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тыки" state="visible" r:id="rId4"/>
    <sheet sheetId="2" name="Инструкция" state="visible" r:id="rId5"/>
    <sheet sheetId="3" name="Пример заполнения" state="visible" r:id="rId6"/>
  </sheets>
  <calcPr calcId="171027" fullCalcOnLoad="1"/>
</workbook>
</file>

<file path=xl/sharedStrings.xml><?xml version="1.0" encoding="utf-8"?>
<sst xmlns="http://schemas.openxmlformats.org/spreadsheetml/2006/main" count="197" uniqueCount="96">
  <si>
    <t>Стыки комплектации помещений</t>
  </si>
  <si>
    <t>Заполненный пример: пять вымышленных ситуаций и расчёты на первом листе. Для своих данных используйте строки 15–59; примеры удалять необязательно.</t>
  </si>
  <si>
    <t>Узлов</t>
  </si>
  <si>
    <t>Закрыто</t>
  </si>
  <si>
    <t>В работе</t>
  </si>
  <si>
    <t>УЧЕБНЫЕ ДАННЫЕ ↓  Пять строк ДЕМО (10–14) показывают работу таблицы. Для своих записей начинайте со строки 15. Все имена, номера и суммы вымышлены.</t>
  </si>
  <si>
    <t>ID узла</t>
  </si>
  <si>
    <t>Помещение</t>
  </si>
  <si>
    <t>Версия проекта</t>
  </si>
  <si>
    <t>Мебель / опора</t>
  </si>
  <si>
    <t>Техника</t>
  </si>
  <si>
    <t>Крепёж</t>
  </si>
  <si>
    <t>Электрика / розетки</t>
  </si>
  <si>
    <t>Кабели и связь</t>
  </si>
  <si>
    <t>Габаритный конфликт</t>
  </si>
  <si>
    <t>Сервисный доступ</t>
  </si>
  <si>
    <t>Кто согласует стык</t>
  </si>
  <si>
    <t>Описание проблемы</t>
  </si>
  <si>
    <t>Действие / версия правки</t>
  </si>
  <si>
    <t>Срок</t>
  </si>
  <si>
    <t>Статус / проверка</t>
  </si>
  <si>
    <t>Дата проверки</t>
  </si>
  <si>
    <t>Результат проверки</t>
  </si>
  <si>
    <t>ДЕМО-401</t>
  </si>
  <si>
    <t>Переговорная</t>
  </si>
  <si>
    <t>v3</t>
  </si>
  <si>
    <t>Экран</t>
  </si>
  <si>
    <t>Кронштейн</t>
  </si>
  <si>
    <t>Анкеры</t>
  </si>
  <si>
    <t>Розетка</t>
  </si>
  <si>
    <t>HDMI</t>
  </si>
  <si>
    <t>Розетка за стойкой</t>
  </si>
  <si>
    <t>Сервис недоступен</t>
  </si>
  <si>
    <t>Координатор</t>
  </si>
  <si>
    <t>Точка питания мешает</t>
  </si>
  <si>
    <t>Перенести по схеме</t>
  </si>
  <si>
    <t>Повторный осмотр</t>
  </si>
  <si>
    <t>ДЕМО-402</t>
  </si>
  <si>
    <t>Опенспейс</t>
  </si>
  <si>
    <t>Стол</t>
  </si>
  <si>
    <t>Ноутбук</t>
  </si>
  <si>
    <t>Лоток</t>
  </si>
  <si>
    <t>Сеть 220 В</t>
  </si>
  <si>
    <t>Ethernet</t>
  </si>
  <si>
    <t>Блок питания не помещается</t>
  </si>
  <si>
    <t>Доступ есть</t>
  </si>
  <si>
    <t>Проектировщик</t>
  </si>
  <si>
    <t>Выступает БП</t>
  </si>
  <si>
    <t>Выбрать иной лоток</t>
  </si>
  <si>
    <t>На проверке</t>
  </si>
  <si>
    <t>ДЕМО-403</t>
  </si>
  <si>
    <t>Ресепшен</t>
  </si>
  <si>
    <t>v4</t>
  </si>
  <si>
    <t>Стойка</t>
  </si>
  <si>
    <t>Терминал</t>
  </si>
  <si>
    <t>220 В</t>
  </si>
  <si>
    <t>LAN</t>
  </si>
  <si>
    <t>Нет</t>
  </si>
  <si>
    <t>Удобный доступ</t>
  </si>
  <si>
    <t>ИТ-отдел</t>
  </si>
  <si>
    <t>Схема согласована</t>
  </si>
  <si>
    <t>Проверено</t>
  </si>
  <si>
    <t>Стык принят</t>
  </si>
  <si>
    <t>ДЕМО-404</t>
  </si>
  <si>
    <t>Коридор</t>
  </si>
  <si>
    <t>Шкаф</t>
  </si>
  <si>
    <t>Щит</t>
  </si>
  <si>
    <t>Петли</t>
  </si>
  <si>
    <t>Питание щита</t>
  </si>
  <si>
    <t>Шкаф перекрыл люк</t>
  </si>
  <si>
    <t>Доступ невозможен</t>
  </si>
  <si>
    <t>Эксплуатация</t>
  </si>
  <si>
    <t>Нарушен доступ</t>
  </si>
  <si>
    <t>Сдвинуть шкаф</t>
  </si>
  <si>
    <t>Новое</t>
  </si>
  <si>
    <t>ДЕМО-405</t>
  </si>
  <si>
    <t>Кабинет 204</t>
  </si>
  <si>
    <t>Компьютер</t>
  </si>
  <si>
    <t>Конфликта нет</t>
  </si>
  <si>
    <t>Есть</t>
  </si>
  <si>
    <t>Узел принят</t>
  </si>
  <si>
    <t>Без изменений</t>
  </si>
  <si>
    <t>Согласовано</t>
  </si>
  <si>
    <t>Как использовать · Стыки комплектации помещений</t>
  </si>
  <si>
    <t>Первый лист уже содержит 5 демонстрационных записей. Настоящие данные начинайте вводить с 15-й строки.</t>
  </si>
  <si>
    <t>Вносите данные на первом листе в строки 10–59. Используйте фильтры в строке заголовков.</t>
  </si>
  <si>
    <t>Светло-жёлтые ячейки — ввод. Голубые — формулы, не заменяйте их вручную.</t>
  </si>
  <si>
    <t>Сводные показатели в верхней части обновятся при заполнении записей.</t>
  </si>
  <si>
    <t>Лист «Пример заполнения» содержит учебные строки ДЕМО; в рабочих данных их нет.</t>
  </si>
  <si>
    <t>Согласуйте стык двух систем и версию чертежа, а не только товар.</t>
  </si>
  <si>
    <t>Любая замена изделия должна запускать повторную проверку смежных узлов.</t>
  </si>
  <si>
    <t>Результат обязательно проверяется после монтажа и записывается с датой.</t>
  </si>
  <si>
    <t>Сохраняйте как .xlsx: CSV не сохраняет формулы, стили, фильтры и несколько листов.</t>
  </si>
  <si>
    <t>Эта форма не заменяет обязательные регламенты, проектные решения и акты приёмки.</t>
  </si>
  <si>
    <t>УЧЕБНЫЙ ПРИМЕР · Стыки комплектации помещений</t>
  </si>
  <si>
    <t>Всё здесь вымышлено. Такие же 5 примеров показаны на первом листе, чтобы таблица не выглядела пустой.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</si>
</sst>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2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color rgb="FF243C46"/>
      <sz val="11"/>
      <name val="Calibri"/>
    </font>
    <font>
      <b/>
      <color rgb="FF725638"/>
      <sz val="10"/>
      <name val="Calibri"/>
    </font>
    <font>
      <b/>
      <color rgb="FF213C48"/>
      <sz val="18"/>
      <name val="Calibri"/>
    </font>
    <font>
      <b/>
      <color rgb="FF704716"/>
      <sz val="11"/>
      <name val="Calibri"/>
    </font>
    <font>
      <b/>
      <color rgb="FFFFFFFF"/>
      <sz val="10"/>
      <name val="Calibri"/>
    </font>
    <font>
      <b/>
      <color rgb="FF714615"/>
      <sz val="10"/>
      <name val="Calibri"/>
    </font>
    <font>
      <color rgb="FF243C46"/>
      <sz val="10"/>
      <name val="Calibri"/>
    </font>
    <font>
      <b/>
      <color rgb="FFFFFFFF"/>
      <sz val="17"/>
      <name val="Calibri"/>
    </font>
    <font>
      <b/>
      <color rgb="FF725638"/>
      <sz val="11"/>
      <name val="Calibri"/>
    </font>
    <font>
      <color rgb="FF314A4A"/>
      <sz val="1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13C48"/>
      </patternFill>
    </fill>
    <fill>
      <patternFill patternType="solid">
        <fgColor rgb="FFEEF3F3"/>
      </patternFill>
    </fill>
    <fill>
      <patternFill patternType="solid">
        <fgColor rgb="FFEDE6DA"/>
      </patternFill>
    </fill>
    <fill>
      <patternFill patternType="solid">
        <fgColor rgb="FFF8F6F2"/>
      </patternFill>
    </fill>
    <fill>
      <patternFill patternType="solid">
        <fgColor rgb="FFFFE1B6"/>
      </patternFill>
    </fill>
    <fill>
      <patternFill patternType="solid">
        <fgColor rgb="FF315D68"/>
      </patternFill>
    </fill>
    <fill>
      <patternFill patternType="solid">
        <fgColor rgb="FFFFF0CF"/>
      </patternFill>
    </fill>
    <fill>
      <patternFill patternType="solid">
        <fgColor rgb="FFF3F6F6"/>
      </patternFill>
    </fill>
    <fill>
      <patternFill patternType="solid">
        <fgColor rgb="FFFFFFFF"/>
      </patternFill>
    </fill>
    <fill>
      <patternFill patternType="solid">
        <fgColor rgb="FFFCEFD8"/>
      </patternFill>
    </fill>
    <fill>
      <patternFill patternType="solid">
        <fgColor rgb="FFFFF7EA"/>
      </patternFill>
    </fill>
    <fill>
      <patternFill patternType="solid">
        <fgColor rgb="FFFFF1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6E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164" fontId="7" fillId="8" borderId="1" xfId="0" applyNumberFormat="1" applyFont="1" applyFill="1" applyBorder="1" applyAlignment="1">
      <alignment vertical="center" wrapText="1"/>
    </xf>
    <xf numFmtId="164" fontId="8" fillId="8" borderId="1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2" fillId="9" borderId="0" xfId="0" applyFont="1" applyFill="1" applyAlignment="1">
      <alignment vertical="center" wrapText="1"/>
    </xf>
    <xf numFmtId="0" fontId="10" fillId="10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10" fillId="11" borderId="0" xfId="0" applyFont="1" applyFill="1" applyAlignment="1">
      <alignment vertical="center" wrapText="1"/>
    </xf>
    <xf numFmtId="0" fontId="8" fillId="12" borderId="0" xfId="0" applyFont="1" applyFill="1" applyAlignment="1">
      <alignment vertical="center" wrapText="1"/>
    </xf>
    <xf numFmtId="164" fontId="8" fillId="12" borderId="0" xfId="0" applyNumberFormat="1" applyFont="1" applyFill="1" applyAlignment="1">
      <alignment vertical="center" wrapText="1"/>
    </xf>
    <xf numFmtId="0" fontId="11" fillId="13" borderId="0" xfId="0" applyFont="1" applyFill="1" applyAlignment="1">
      <alignment vertical="center" wrapText="1"/>
    </xf>
    <xf numFmtId="164" fontId="11" fillId="13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 zoomScale="100" zoomScaleNormal="10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8" width="21" customWidth="1"/>
    <col min="9" max="9" width="32" customWidth="1"/>
    <col min="10" max="11" width="21" customWidth="1"/>
    <col min="12" max="13" width="32" customWidth="1"/>
    <col min="14" max="16" width="19" customWidth="1"/>
    <col min="17" max="17" width="32" customWidth="1"/>
  </cols>
  <sheetData>
    <row r="1" ht="28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7" customHeight="1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32" customHeight="1" spans="1:17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ht="24" customHeight="1" spans="1:9" x14ac:dyDescent="0.25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</row>
    <row r="6" ht="26" customHeight="1" spans="1:9" x14ac:dyDescent="0.25">
      <c r="A6" s="4">
        <f>COUNTA(A10:A59)</f>
        <v>5</v>
      </c>
      <c r="B6" s="4"/>
      <c r="C6" s="4"/>
      <c r="D6" s="4">
        <f>COUNTIF(O10:O59,"Закрыто")</f>
        <v>1</v>
      </c>
      <c r="E6" s="4"/>
      <c r="F6" s="4"/>
      <c r="G6" s="4">
        <f>COUNTIF(O10:O59,"В работе")</f>
        <v>1</v>
      </c>
      <c r="H6" s="4"/>
      <c r="I6" s="4"/>
    </row>
    <row r="7" ht="14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31" customHeight="1" spans="1:17" x14ac:dyDescent="0.25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50" customHeight="1" spans="1:17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20</v>
      </c>
      <c r="P9" s="6" t="s">
        <v>21</v>
      </c>
      <c r="Q9" s="6" t="s">
        <v>22</v>
      </c>
    </row>
    <row r="10" ht="25" customHeight="1" spans="1:17" x14ac:dyDescent="0.25">
      <c r="A10" s="7" t="s">
        <v>23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35</v>
      </c>
      <c r="N10" s="7">
        <v>46314.5</v>
      </c>
      <c r="O10" s="7" t="s">
        <v>4</v>
      </c>
      <c r="P10" s="8">
        <v>46316.5</v>
      </c>
      <c r="Q10" s="7" t="s">
        <v>36</v>
      </c>
    </row>
    <row r="11" ht="25" customHeight="1" spans="1:17" x14ac:dyDescent="0.25">
      <c r="A11" s="7" t="s">
        <v>37</v>
      </c>
      <c r="B11" s="7" t="s">
        <v>38</v>
      </c>
      <c r="C11" s="7" t="s">
        <v>25</v>
      </c>
      <c r="D11" s="7" t="s">
        <v>39</v>
      </c>
      <c r="E11" s="7" t="s">
        <v>40</v>
      </c>
      <c r="F11" s="7" t="s">
        <v>41</v>
      </c>
      <c r="G11" s="7" t="s">
        <v>42</v>
      </c>
      <c r="H11" s="7" t="s">
        <v>43</v>
      </c>
      <c r="I11" s="7" t="s">
        <v>44</v>
      </c>
      <c r="J11" s="7" t="s">
        <v>45</v>
      </c>
      <c r="K11" s="7" t="s">
        <v>46</v>
      </c>
      <c r="L11" s="7" t="s">
        <v>47</v>
      </c>
      <c r="M11" s="7" t="s">
        <v>48</v>
      </c>
      <c r="N11" s="7">
        <v>46312.5</v>
      </c>
      <c r="O11" s="7" t="s">
        <v>49</v>
      </c>
      <c r="P11" s="8">
        <v>46315.5</v>
      </c>
      <c r="Q11" s="7"/>
    </row>
    <row r="12" ht="25" customHeight="1" spans="1:17" x14ac:dyDescent="0.25">
      <c r="A12" s="7" t="s">
        <v>50</v>
      </c>
      <c r="B12" s="7" t="s">
        <v>51</v>
      </c>
      <c r="C12" s="7" t="s">
        <v>52</v>
      </c>
      <c r="D12" s="7" t="s">
        <v>53</v>
      </c>
      <c r="E12" s="7" t="s">
        <v>54</v>
      </c>
      <c r="F12" s="7" t="s">
        <v>27</v>
      </c>
      <c r="G12" s="7" t="s">
        <v>55</v>
      </c>
      <c r="H12" s="7" t="s">
        <v>56</v>
      </c>
      <c r="I12" s="7" t="s">
        <v>57</v>
      </c>
      <c r="J12" s="7" t="s">
        <v>58</v>
      </c>
      <c r="K12" s="7" t="s">
        <v>59</v>
      </c>
      <c r="L12" s="7" t="s">
        <v>60</v>
      </c>
      <c r="M12" s="7" t="s">
        <v>61</v>
      </c>
      <c r="N12" s="7">
        <v>46304.5</v>
      </c>
      <c r="O12" s="7" t="s">
        <v>3</v>
      </c>
      <c r="P12" s="8">
        <v>46308.5</v>
      </c>
      <c r="Q12" s="7" t="s">
        <v>62</v>
      </c>
    </row>
    <row r="13" ht="25" customHeight="1" spans="1:17" x14ac:dyDescent="0.25">
      <c r="A13" s="7" t="s">
        <v>63</v>
      </c>
      <c r="B13" s="7" t="s">
        <v>64</v>
      </c>
      <c r="C13" s="7" t="s">
        <v>52</v>
      </c>
      <c r="D13" s="7" t="s">
        <v>65</v>
      </c>
      <c r="E13" s="7" t="s">
        <v>66</v>
      </c>
      <c r="F13" s="7" t="s">
        <v>67</v>
      </c>
      <c r="G13" s="7" t="s">
        <v>68</v>
      </c>
      <c r="H13" s="7"/>
      <c r="I13" s="7" t="s">
        <v>69</v>
      </c>
      <c r="J13" s="7" t="s">
        <v>70</v>
      </c>
      <c r="K13" s="7" t="s">
        <v>71</v>
      </c>
      <c r="L13" s="7" t="s">
        <v>72</v>
      </c>
      <c r="M13" s="7" t="s">
        <v>73</v>
      </c>
      <c r="N13" s="7">
        <v>46311.5</v>
      </c>
      <c r="O13" s="7" t="s">
        <v>74</v>
      </c>
      <c r="P13" s="8">
        <v>46313.5</v>
      </c>
      <c r="Q13" s="7"/>
    </row>
    <row r="14" ht="25" customHeight="1" spans="1:17" x14ac:dyDescent="0.25">
      <c r="A14" s="7" t="s">
        <v>75</v>
      </c>
      <c r="B14" s="7" t="s">
        <v>76</v>
      </c>
      <c r="C14" s="7" t="s">
        <v>52</v>
      </c>
      <c r="D14" s="7" t="s">
        <v>39</v>
      </c>
      <c r="E14" s="7" t="s">
        <v>77</v>
      </c>
      <c r="F14" s="7" t="s">
        <v>11</v>
      </c>
      <c r="G14" s="7" t="s">
        <v>55</v>
      </c>
      <c r="H14" s="7" t="s">
        <v>56</v>
      </c>
      <c r="I14" s="7" t="s">
        <v>78</v>
      </c>
      <c r="J14" s="7" t="s">
        <v>79</v>
      </c>
      <c r="K14" s="7" t="s">
        <v>33</v>
      </c>
      <c r="L14" s="7" t="s">
        <v>80</v>
      </c>
      <c r="M14" s="7" t="s">
        <v>81</v>
      </c>
      <c r="N14" s="7">
        <v>46305.5</v>
      </c>
      <c r="O14" s="7" t="s">
        <v>82</v>
      </c>
      <c r="P14" s="8">
        <v>46308.5</v>
      </c>
      <c r="Q14" s="7" t="s">
        <v>61</v>
      </c>
    </row>
    <row r="15" ht="25" customHeight="1" spans="1:17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</row>
    <row r="16" ht="25" customHeight="1" spans="1:1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</row>
    <row r="17" ht="25" customHeight="1" spans="1:17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</row>
    <row r="18" ht="25" customHeight="1" spans="1:17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  <c r="Q18" s="7"/>
    </row>
    <row r="19" ht="25" customHeight="1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</row>
    <row r="20" ht="25" customHeight="1" spans="1:17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</row>
    <row r="21" ht="25" customHeight="1" spans="1:17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</row>
    <row r="22" ht="25" customHeight="1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8"/>
      <c r="Q22" s="7"/>
    </row>
    <row r="23" ht="25" customHeight="1" spans="1:1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</row>
    <row r="24" ht="25" customHeight="1" spans="1:17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</row>
    <row r="25" ht="25" customHeight="1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</row>
    <row r="26" ht="25" customHeight="1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8"/>
      <c r="Q26" s="7"/>
    </row>
    <row r="27" ht="25" customHeight="1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</row>
    <row r="28" ht="25" customHeight="1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</row>
    <row r="29" ht="25" customHeight="1" spans="1:17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</row>
    <row r="30" ht="25" customHeight="1" spans="1:17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8"/>
      <c r="Q30" s="7"/>
    </row>
    <row r="31" ht="25" customHeight="1" spans="1:1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</row>
    <row r="32" ht="25" customHeight="1" spans="1:17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</row>
    <row r="33" ht="25" customHeight="1" spans="1:17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</row>
    <row r="34" ht="25" customHeight="1" spans="1:17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8"/>
      <c r="Q34" s="7"/>
    </row>
    <row r="35" ht="25" customHeight="1" spans="1:17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</row>
    <row r="36" ht="25" customHeight="1" spans="1:17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</row>
    <row r="37" ht="25" customHeight="1" spans="1:17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</row>
    <row r="38" ht="25" customHeight="1" spans="1:17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Q38" s="7"/>
    </row>
    <row r="39" ht="25" customHeight="1" spans="1:17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</row>
    <row r="40" ht="25" customHeight="1" spans="1:17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</row>
    <row r="41" ht="25" customHeight="1" spans="1:17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</row>
    <row r="42" ht="25" customHeight="1" spans="1:17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8"/>
      <c r="Q42" s="7"/>
    </row>
    <row r="43" ht="25" customHeight="1" spans="1:17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</row>
    <row r="44" ht="25" customHeight="1" spans="1:17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</row>
    <row r="45" ht="25" customHeight="1" spans="1:17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</row>
    <row r="46" ht="25" customHeight="1" spans="1:17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8"/>
      <c r="Q46" s="7"/>
    </row>
    <row r="47" ht="25" customHeight="1" spans="1:17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Q47" s="7"/>
    </row>
    <row r="48" ht="25" customHeight="1" spans="1:17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Q48" s="7"/>
    </row>
    <row r="49" ht="25" customHeight="1" spans="1:17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Q49" s="7"/>
    </row>
    <row r="50" ht="25" customHeight="1" spans="1:17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"/>
      <c r="Q50" s="7"/>
    </row>
    <row r="51" ht="25" customHeight="1" spans="1:17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Q51" s="7"/>
    </row>
    <row r="52" ht="25" customHeight="1" spans="1:17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Q52" s="7"/>
    </row>
    <row r="53" ht="25" customHeight="1" spans="1:17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Q53" s="7"/>
    </row>
    <row r="54" ht="25" customHeight="1" spans="1:17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8"/>
      <c r="Q54" s="7"/>
    </row>
    <row r="55" ht="25" customHeight="1" spans="1:17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8"/>
      <c r="Q55" s="7"/>
    </row>
    <row r="56" ht="25" customHeight="1" spans="1:17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8"/>
      <c r="Q56" s="7"/>
    </row>
    <row r="57" ht="25" customHeight="1" spans="1:17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8"/>
      <c r="Q57" s="7"/>
    </row>
    <row r="58" ht="25" customHeight="1" spans="1:17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8"/>
      <c r="Q58" s="7"/>
    </row>
    <row r="59" ht="25" customHeight="1" spans="1:17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8"/>
      <c r="Q59" s="7"/>
    </row>
  </sheetData>
  <autoFilter ref="A9:Q59"/>
  <mergeCells count="9">
    <mergeCell ref="A1:Q2"/>
    <mergeCell ref="A3:Q3"/>
    <mergeCell ref="A5:C5"/>
    <mergeCell ref="D5:F5"/>
    <mergeCell ref="G5:I5"/>
    <mergeCell ref="A6:C7"/>
    <mergeCell ref="D6:F7"/>
    <mergeCell ref="G6:I7"/>
    <mergeCell ref="A8:Q8"/>
  </mergeCells>
  <dataValidations count="1">
    <dataValidation type="list" allowBlank="1" showErrorMessage="1" error="Выберите значение из списка" sqref="O10:O59">
      <formula1>"Новое,В работе,На проверке,Согласовано,Закрыто"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2" max="2" width="95" customWidth="1"/>
    <col min="3" max="4" width="15" customWidth="1"/>
  </cols>
  <sheetData>
    <row r="1" ht="30" customHeight="1" spans="1:4" x14ac:dyDescent="0.25">
      <c r="A1" s="9" t="s">
        <v>83</v>
      </c>
      <c r="B1" s="9"/>
      <c r="C1" s="9"/>
      <c r="D1" s="9"/>
    </row>
    <row r="2" ht="16" customHeight="1" spans="1:4" x14ac:dyDescent="0.25">
      <c r="A2" s="9"/>
      <c r="B2" s="9"/>
      <c r="C2" s="9"/>
      <c r="D2" s="9"/>
    </row>
    <row r="3" ht="32" customHeight="1" spans="1:4" x14ac:dyDescent="0.25">
      <c r="A3" s="5" t="s">
        <v>84</v>
      </c>
      <c r="B3" s="5"/>
      <c r="C3" s="5"/>
      <c r="D3" s="5"/>
    </row>
    <row r="5" ht="42" customHeight="1" spans="1:4" x14ac:dyDescent="0.25">
      <c r="A5" s="10">
        <v>1</v>
      </c>
      <c r="B5" s="11" t="s">
        <v>85</v>
      </c>
      <c r="C5" s="11"/>
      <c r="D5" s="11"/>
    </row>
    <row r="6" ht="42" customHeight="1" spans="1:4" x14ac:dyDescent="0.25">
      <c r="A6" s="12">
        <v>2</v>
      </c>
      <c r="B6" s="13" t="s">
        <v>86</v>
      </c>
      <c r="C6" s="13"/>
      <c r="D6" s="13"/>
    </row>
    <row r="7" ht="42" customHeight="1" spans="1:4" x14ac:dyDescent="0.25">
      <c r="A7" s="10">
        <v>3</v>
      </c>
      <c r="B7" s="11" t="s">
        <v>87</v>
      </c>
      <c r="C7" s="11"/>
      <c r="D7" s="11"/>
    </row>
    <row r="8" ht="42" customHeight="1" spans="1:4" x14ac:dyDescent="0.25">
      <c r="A8" s="12">
        <v>4</v>
      </c>
      <c r="B8" s="13" t="s">
        <v>88</v>
      </c>
      <c r="C8" s="13"/>
      <c r="D8" s="13"/>
    </row>
    <row r="9" ht="42" customHeight="1" spans="1:4" x14ac:dyDescent="0.25">
      <c r="A9" s="10">
        <v>5</v>
      </c>
      <c r="B9" s="11" t="s">
        <v>89</v>
      </c>
      <c r="C9" s="11"/>
      <c r="D9" s="11"/>
    </row>
    <row r="10" ht="42" customHeight="1" spans="1:4" x14ac:dyDescent="0.25">
      <c r="A10" s="12">
        <v>6</v>
      </c>
      <c r="B10" s="13" t="s">
        <v>90</v>
      </c>
      <c r="C10" s="13"/>
      <c r="D10" s="13"/>
    </row>
    <row r="11" ht="42" customHeight="1" spans="1:4" x14ac:dyDescent="0.25">
      <c r="A11" s="10">
        <v>7</v>
      </c>
      <c r="B11" s="11" t="s">
        <v>91</v>
      </c>
      <c r="C11" s="11"/>
      <c r="D11" s="11"/>
    </row>
    <row r="12" ht="42" customHeight="1" spans="1:4" x14ac:dyDescent="0.25">
      <c r="A12" s="12">
        <v>8</v>
      </c>
      <c r="B12" s="13" t="s">
        <v>92</v>
      </c>
      <c r="C12" s="13"/>
      <c r="D12" s="13"/>
    </row>
    <row r="13" ht="42" customHeight="1" spans="1:4" x14ac:dyDescent="0.25">
      <c r="A13" s="10">
        <v>9</v>
      </c>
      <c r="B13" s="11" t="s">
        <v>93</v>
      </c>
      <c r="C13" s="11"/>
      <c r="D13" s="11"/>
    </row>
  </sheetData>
  <mergeCells count="11">
    <mergeCell ref="A1:D2"/>
    <mergeCell ref="A3:D3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 zoomScale="100" zoomScaleNormal="10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8" width="21" customWidth="1"/>
    <col min="9" max="9" width="30" customWidth="1"/>
    <col min="10" max="11" width="21" customWidth="1"/>
    <col min="12" max="13" width="30" customWidth="1"/>
    <col min="14" max="16" width="19" customWidth="1"/>
    <col min="17" max="17" width="30" customWidth="1"/>
  </cols>
  <sheetData>
    <row r="1" ht="28" customHeight="1" spans="1:17" x14ac:dyDescent="0.25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7" customHeight="1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35" customHeight="1" spans="1:17" x14ac:dyDescent="0.25">
      <c r="A3" s="14" t="s">
        <v>95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5" ht="48" customHeight="1" spans="1:17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  <c r="P5" s="6" t="s">
        <v>21</v>
      </c>
      <c r="Q5" s="6" t="s">
        <v>22</v>
      </c>
    </row>
    <row r="6" ht="56" customHeight="1" spans="1:17" x14ac:dyDescent="0.25">
      <c r="A6" s="15" t="s">
        <v>23</v>
      </c>
      <c r="B6" s="15" t="s">
        <v>24</v>
      </c>
      <c r="C6" s="15" t="s">
        <v>25</v>
      </c>
      <c r="D6" s="15" t="s">
        <v>26</v>
      </c>
      <c r="E6" s="15" t="s">
        <v>27</v>
      </c>
      <c r="F6" s="15" t="s">
        <v>28</v>
      </c>
      <c r="G6" s="15" t="s">
        <v>29</v>
      </c>
      <c r="H6" s="15" t="s">
        <v>30</v>
      </c>
      <c r="I6" s="15" t="s">
        <v>31</v>
      </c>
      <c r="J6" s="15" t="s">
        <v>32</v>
      </c>
      <c r="K6" s="15" t="s">
        <v>33</v>
      </c>
      <c r="L6" s="15" t="s">
        <v>34</v>
      </c>
      <c r="M6" s="15" t="s">
        <v>35</v>
      </c>
      <c r="N6" s="16">
        <v>46314.5</v>
      </c>
      <c r="O6" s="15" t="s">
        <v>4</v>
      </c>
      <c r="P6" s="16">
        <v>46316.5</v>
      </c>
      <c r="Q6" s="15" t="s">
        <v>36</v>
      </c>
    </row>
    <row r="7" ht="56" customHeight="1" spans="1:17" x14ac:dyDescent="0.25">
      <c r="A7" s="15" t="s">
        <v>37</v>
      </c>
      <c r="B7" s="15" t="s">
        <v>38</v>
      </c>
      <c r="C7" s="15" t="s">
        <v>25</v>
      </c>
      <c r="D7" s="15" t="s">
        <v>39</v>
      </c>
      <c r="E7" s="15" t="s">
        <v>40</v>
      </c>
      <c r="F7" s="15" t="s">
        <v>41</v>
      </c>
      <c r="G7" s="15" t="s">
        <v>42</v>
      </c>
      <c r="H7" s="15" t="s">
        <v>43</v>
      </c>
      <c r="I7" s="15" t="s">
        <v>44</v>
      </c>
      <c r="J7" s="15" t="s">
        <v>45</v>
      </c>
      <c r="K7" s="15" t="s">
        <v>46</v>
      </c>
      <c r="L7" s="15" t="s">
        <v>47</v>
      </c>
      <c r="M7" s="15" t="s">
        <v>48</v>
      </c>
      <c r="N7" s="16">
        <v>46312.5</v>
      </c>
      <c r="O7" s="15" t="s">
        <v>49</v>
      </c>
      <c r="P7" s="16">
        <v>46315.5</v>
      </c>
      <c r="Q7" s="15"/>
    </row>
    <row r="8" ht="49" customHeight="1" spans="1:17" x14ac:dyDescent="0.25">
      <c r="A8" s="17" t="s">
        <v>50</v>
      </c>
      <c r="B8" s="17" t="s">
        <v>51</v>
      </c>
      <c r="C8" s="17" t="s">
        <v>52</v>
      </c>
      <c r="D8" s="17" t="s">
        <v>53</v>
      </c>
      <c r="E8" s="17" t="s">
        <v>54</v>
      </c>
      <c r="F8" s="17" t="s">
        <v>27</v>
      </c>
      <c r="G8" s="17" t="s">
        <v>55</v>
      </c>
      <c r="H8" s="17" t="s">
        <v>56</v>
      </c>
      <c r="I8" s="17" t="s">
        <v>57</v>
      </c>
      <c r="J8" s="17" t="s">
        <v>58</v>
      </c>
      <c r="K8" s="17" t="s">
        <v>59</v>
      </c>
      <c r="L8" s="17" t="s">
        <v>60</v>
      </c>
      <c r="M8" s="17" t="s">
        <v>61</v>
      </c>
      <c r="N8" s="18">
        <v>46304.5</v>
      </c>
      <c r="O8" s="17" t="s">
        <v>3</v>
      </c>
      <c r="P8" s="18">
        <v>46308.5</v>
      </c>
      <c r="Q8" s="17" t="s">
        <v>62</v>
      </c>
    </row>
    <row r="9" ht="49" customHeight="1" spans="1:17" x14ac:dyDescent="0.25">
      <c r="A9" s="17" t="s">
        <v>63</v>
      </c>
      <c r="B9" s="17" t="s">
        <v>64</v>
      </c>
      <c r="C9" s="17" t="s">
        <v>52</v>
      </c>
      <c r="D9" s="17" t="s">
        <v>65</v>
      </c>
      <c r="E9" s="17" t="s">
        <v>66</v>
      </c>
      <c r="F9" s="17" t="s">
        <v>67</v>
      </c>
      <c r="G9" s="17" t="s">
        <v>68</v>
      </c>
      <c r="H9" s="17"/>
      <c r="I9" s="17" t="s">
        <v>69</v>
      </c>
      <c r="J9" s="17" t="s">
        <v>70</v>
      </c>
      <c r="K9" s="17" t="s">
        <v>71</v>
      </c>
      <c r="L9" s="17" t="s">
        <v>72</v>
      </c>
      <c r="M9" s="17" t="s">
        <v>73</v>
      </c>
      <c r="N9" s="18">
        <v>46311.5</v>
      </c>
      <c r="O9" s="17" t="s">
        <v>74</v>
      </c>
      <c r="P9" s="18">
        <v>46313.5</v>
      </c>
      <c r="Q9" s="17"/>
    </row>
    <row r="10" ht="49" customHeight="1" spans="1:17" x14ac:dyDescent="0.25">
      <c r="A10" s="17" t="s">
        <v>75</v>
      </c>
      <c r="B10" s="17" t="s">
        <v>76</v>
      </c>
      <c r="C10" s="17" t="s">
        <v>52</v>
      </c>
      <c r="D10" s="17" t="s">
        <v>39</v>
      </c>
      <c r="E10" s="17" t="s">
        <v>77</v>
      </c>
      <c r="F10" s="17" t="s">
        <v>11</v>
      </c>
      <c r="G10" s="17" t="s">
        <v>55</v>
      </c>
      <c r="H10" s="17" t="s">
        <v>56</v>
      </c>
      <c r="I10" s="17" t="s">
        <v>78</v>
      </c>
      <c r="J10" s="17" t="s">
        <v>79</v>
      </c>
      <c r="K10" s="17" t="s">
        <v>33</v>
      </c>
      <c r="L10" s="17" t="s">
        <v>80</v>
      </c>
      <c r="M10" s="17" t="s">
        <v>81</v>
      </c>
      <c r="N10" s="18">
        <v>46305.5</v>
      </c>
      <c r="O10" s="17" t="s">
        <v>82</v>
      </c>
      <c r="P10" s="18">
        <v>46308.5</v>
      </c>
      <c r="Q10" s="17" t="s">
        <v>61</v>
      </c>
    </row>
  </sheetData>
  <autoFilter ref="A5:Q10"/>
  <mergeCells count="2">
    <mergeCell ref="A1:Q2"/>
    <mergeCell ref="A3:Q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Стыки</vt:lpstr>
      <vt:lpstr>Инструкция</vt:lpstr>
      <vt:lpstr>Пример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F·NS</dc:creator>
  <dc:title/>
  <dc:subject/>
  <dc:description/>
  <cp:keywords/>
  <cp:category/>
  <cp:lastModifiedBy>Unknown</cp:lastModifiedBy>
  <dcterms:created xsi:type="dcterms:W3CDTF">2026-10-14T21:06:23Z</dcterms:created>
  <dcterms:modified xsi:type="dcterms:W3CDTF">2026-10-14T21:06:23Z</dcterms:modified>
</cp:coreProperties>
</file>