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пецификация" state="visible" r:id="rId4"/>
    <sheet sheetId="2" name="Инструкция" state="visible" r:id="rId5"/>
    <sheet sheetId="3" name="Пример заполнения" state="visible" r:id="rId6"/>
  </sheets>
  <calcPr calcId="171027" fullCalcOnLoad="1"/>
</workbook>
</file>

<file path=xl/sharedStrings.xml><?xml version="1.0" encoding="utf-8"?>
<sst xmlns="http://schemas.openxmlformats.org/spreadsheetml/2006/main" count="189" uniqueCount="83">
  <si>
    <t>Спецификация комплектации</t>
  </si>
  <si>
    <t>Заполненный пример: пять вымышленных ситуаций и расчёты на первом листе. Для своих данных используйте строки 15–59; примеры удалять необязательно.</t>
  </si>
  <si>
    <t>Позиций</t>
  </si>
  <si>
    <t>Сумма известных цен</t>
  </si>
  <si>
    <t>К согласованию</t>
  </si>
  <si>
    <t>УЧЕБНЫЕ ДАННЫЕ ↓  Пять строк ДЕМО (10–14) показывают работу таблицы. Для своих записей начинайте со строки 15. Все имена, номера и суммы вымышлены.</t>
  </si>
  <si>
    <t>Версия документа</t>
  </si>
  <si>
    <t>Дата версии</t>
  </si>
  <si>
    <t>ID позиции</t>
  </si>
  <si>
    <t>Помещение / узел</t>
  </si>
  <si>
    <t>Наименование</t>
  </si>
  <si>
    <t>Описание / размеры</t>
  </si>
  <si>
    <t>Количество</t>
  </si>
  <si>
    <t>Ед.</t>
  </si>
  <si>
    <t>Поставщик / аналог</t>
  </si>
  <si>
    <t>Цена за единицу (если известна)</t>
  </si>
  <si>
    <t>Дата поставки</t>
  </si>
  <si>
    <t>Требуется крепление</t>
  </si>
  <si>
    <t>Подключение / электрика</t>
  </si>
  <si>
    <t>Кабель / интерфейс</t>
  </si>
  <si>
    <t>Смежная позиция ID</t>
  </si>
  <si>
    <t>Монтаж и доступ</t>
  </si>
  <si>
    <t>Критерий приёмки</t>
  </si>
  <si>
    <t>Ответственный</t>
  </si>
  <si>
    <t>Статус</t>
  </si>
  <si>
    <t>Итого, ₽</t>
  </si>
  <si>
    <t>ДЕМО-v1</t>
  </si>
  <si>
    <t>ДЕМО-01</t>
  </si>
  <si>
    <t>Переговорная</t>
  </si>
  <si>
    <t>Экран 65″</t>
  </si>
  <si>
    <t>145×85 см</t>
  </si>
  <si>
    <t>шт</t>
  </si>
  <si>
    <t>Поставщик А</t>
  </si>
  <si>
    <t>Кронштейн</t>
  </si>
  <si>
    <t>220 В</t>
  </si>
  <si>
    <t>HDMI</t>
  </si>
  <si>
    <t>ДЕМО-02</t>
  </si>
  <si>
    <t>После прокладки кабеля</t>
  </si>
  <si>
    <t>Тест изображения</t>
  </si>
  <si>
    <t>Проектировщик</t>
  </si>
  <si>
    <t>Согласовано</t>
  </si>
  <si>
    <t>VESA по модели</t>
  </si>
  <si>
    <t>Поставщик Б</t>
  </si>
  <si>
    <t>Крепёж в стену</t>
  </si>
  <si>
    <t>До установки экрана</t>
  </si>
  <si>
    <t>Несущая проверка</t>
  </si>
  <si>
    <t>Монтажник</t>
  </si>
  <si>
    <t>Заказано</t>
  </si>
  <si>
    <t>ДЕМО-03</t>
  </si>
  <si>
    <t>Стол</t>
  </si>
  <si>
    <t>240×100 см</t>
  </si>
  <si>
    <t>Поставщик В</t>
  </si>
  <si>
    <t>Розетки в полу</t>
  </si>
  <si>
    <t>ДЕМО-04</t>
  </si>
  <si>
    <t>Проверка проходов</t>
  </si>
  <si>
    <t>Координатор</t>
  </si>
  <si>
    <t>Розеточный блок</t>
  </si>
  <si>
    <t>2×220 В + USB</t>
  </si>
  <si>
    <t>Поставщик Г</t>
  </si>
  <si>
    <t>Электрика</t>
  </si>
  <si>
    <t>Кабель питания</t>
  </si>
  <si>
    <t>Тест питания</t>
  </si>
  <si>
    <t>Электрик</t>
  </si>
  <si>
    <t>ДЕМО-05</t>
  </si>
  <si>
    <t>HDMI-кабель</t>
  </si>
  <si>
    <t>5 м</t>
  </si>
  <si>
    <t>Кабель-канал</t>
  </si>
  <si>
    <t>Тест сигнала</t>
  </si>
  <si>
    <t>ИТ-отдел</t>
  </si>
  <si>
    <t>Доставлено</t>
  </si>
  <si>
    <t>Как использовать · Спецификация комплектации</t>
  </si>
  <si>
    <t>Первый лист уже содержит 5 демонстрационных записей. Настоящие данные начинайте вводить с 15-й строки.</t>
  </si>
  <si>
    <t>Вносите данные на первом листе в строки 10–59. Используйте фильтры в строке заголовков.</t>
  </si>
  <si>
    <t>Светло-жёлтые ячейки — ввод. Голубые — формулы, не заменяйте их вручную.</t>
  </si>
  <si>
    <t>Сводные показатели в верхней части обновятся при заполнении записей.</t>
  </si>
  <si>
    <t>Лист «Пример заполнения» содержит учебные строки ДЕМО; в рабочих данных их нет.</t>
  </si>
  <si>
    <t>Версия должна совпадать с согласованными чертежами и спецификациями.</t>
  </si>
  <si>
    <t>Соседние позиции связывайте по стабильному ID.</t>
  </si>
  <si>
    <t>Если цены нет, оставьте пусто: строковая сумма не рассчитывается.</t>
  </si>
  <si>
    <t>Сохраняйте как .xlsx: CSV не сохраняет формулы, стили, фильтры и несколько листов.</t>
  </si>
  <si>
    <t>Эта форма не заменяет обязательные регламенты, проектные решения и акты приёмки.</t>
  </si>
  <si>
    <t>УЧЕБНЫЙ ПРИМЕР · Спецификация комплектации</t>
  </si>
  <si>
    <t>Всё здесь вымышлено. Такие же 5 примеров показаны на первом листе, чтобы таблица не выглядела пустой.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</si>
</sst>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3" x14ac:knownFonts="1">
    <font>
      <color theme="1"/>
      <family val="2"/>
      <scheme val="minor"/>
      <sz val="11"/>
      <name val="Calibri"/>
    </font>
    <font>
      <b/>
      <color rgb="FFFFFFFF"/>
      <sz val="18"/>
      <name val="Calibri"/>
    </font>
    <font>
      <color rgb="FF243C46"/>
      <sz val="11"/>
      <name val="Calibri"/>
    </font>
    <font>
      <b/>
      <color rgb="FF725638"/>
      <sz val="10"/>
      <name val="Calibri"/>
    </font>
    <font>
      <b/>
      <color rgb="FF213C48"/>
      <sz val="18"/>
      <name val="Calibri"/>
    </font>
    <font>
      <b/>
      <color rgb="FF704716"/>
      <sz val="11"/>
      <name val="Calibri"/>
    </font>
    <font>
      <b/>
      <color rgb="FFFFFFFF"/>
      <sz val="10"/>
      <name val="Calibri"/>
    </font>
    <font>
      <b/>
      <color rgb="FF714615"/>
      <sz val="10"/>
      <name val="Calibri"/>
    </font>
    <font>
      <color rgb="FF213C48"/>
      <sz val="11"/>
      <name val="Calibri"/>
    </font>
    <font>
      <b/>
      <color rgb="FFFFFFFF"/>
      <sz val="17"/>
      <name val="Calibri"/>
    </font>
    <font>
      <b/>
      <color rgb="FF725638"/>
      <sz val="11"/>
      <name val="Calibri"/>
    </font>
    <font>
      <color rgb="FF243C46"/>
      <sz val="10"/>
      <name val="Calibri"/>
    </font>
    <font>
      <color rgb="FF314A4A"/>
      <sz val="10"/>
      <name val="Calibri"/>
    </font>
  </fonts>
  <fills count="16">
    <fill>
      <patternFill patternType="none"/>
    </fill>
    <fill>
      <patternFill patternType="gray125"/>
    </fill>
    <fill>
      <patternFill patternType="solid">
        <fgColor rgb="FF213C48"/>
      </patternFill>
    </fill>
    <fill>
      <patternFill patternType="solid">
        <fgColor rgb="FFEEF3F3"/>
      </patternFill>
    </fill>
    <fill>
      <patternFill patternType="solid">
        <fgColor rgb="FFEDE6DA"/>
      </patternFill>
    </fill>
    <fill>
      <patternFill patternType="solid">
        <fgColor rgb="FFF8F6F2"/>
      </patternFill>
    </fill>
    <fill>
      <patternFill patternType="solid">
        <fgColor rgb="FFFFE1B6"/>
      </patternFill>
    </fill>
    <fill>
      <patternFill patternType="solid">
        <fgColor rgb="FF315D68"/>
      </patternFill>
    </fill>
    <fill>
      <patternFill patternType="solid">
        <fgColor rgb="FFFFF0CF"/>
      </patternFill>
    </fill>
    <fill>
      <patternFill patternType="solid">
        <fgColor rgb="FFE8F3F8"/>
      </patternFill>
    </fill>
    <fill>
      <patternFill patternType="solid">
        <fgColor rgb="FFF3F6F6"/>
      </patternFill>
    </fill>
    <fill>
      <patternFill patternType="solid">
        <fgColor rgb="FFFFFFFF"/>
      </patternFill>
    </fill>
    <fill>
      <patternFill patternType="solid">
        <fgColor rgb="FFFCEFD8"/>
      </patternFill>
    </fill>
    <fill>
      <patternFill patternType="solid">
        <fgColor rgb="FFFFF7EA"/>
      </patternFill>
    </fill>
    <fill>
      <patternFill patternType="solid">
        <fgColor rgb="FFE6F4EC"/>
      </patternFill>
    </fill>
    <fill>
      <patternFill patternType="solid">
        <fgColor rgb="FFFFF1D9"/>
      </patternFill>
    </fill>
  </fills>
  <borders count="2">
    <border>
      <left/>
      <right/>
      <top/>
      <bottom/>
      <diagonal/>
    </border>
    <border>
      <left/>
      <right/>
      <top/>
      <bottom style="hair">
        <color rgb="FFE3E6E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6" fillId="7" borderId="0" xfId="0" applyFont="1" applyFill="1" applyAlignment="1">
      <alignment vertical="center" wrapText="1"/>
    </xf>
    <xf numFmtId="0" fontId="7" fillId="8" borderId="1" xfId="0" applyFont="1" applyFill="1" applyBorder="1" applyAlignment="1">
      <alignment vertical="center" wrapText="1"/>
    </xf>
    <xf numFmtId="164" fontId="7" fillId="8" borderId="1" xfId="0" applyNumberFormat="1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10" fillId="10" borderId="0" xfId="0" applyFont="1" applyFill="1" applyAlignment="1">
      <alignment vertical="center" wrapText="1"/>
    </xf>
    <xf numFmtId="0" fontId="2" fillId="10" borderId="0" xfId="0" applyFont="1" applyFill="1" applyAlignment="1">
      <alignment vertical="center" wrapText="1"/>
    </xf>
    <xf numFmtId="0" fontId="10" fillId="11" borderId="0" xfId="0" applyFont="1" applyFill="1" applyAlignment="1">
      <alignment vertical="center" wrapText="1"/>
    </xf>
    <xf numFmtId="0" fontId="2" fillId="11" borderId="0" xfId="0" applyFont="1" applyFill="1" applyAlignment="1">
      <alignment vertical="center" wrapText="1"/>
    </xf>
    <xf numFmtId="0" fontId="10" fillId="12" borderId="0" xfId="0" applyFont="1" applyFill="1" applyAlignment="1">
      <alignment vertical="center" wrapText="1"/>
    </xf>
    <xf numFmtId="0" fontId="11" fillId="13" borderId="0" xfId="0" applyFont="1" applyFill="1" applyAlignment="1">
      <alignment vertical="center" wrapText="1"/>
    </xf>
    <xf numFmtId="164" fontId="11" fillId="13" borderId="0" xfId="0" applyNumberFormat="1" applyFont="1" applyFill="1" applyAlignment="1">
      <alignment vertical="center" wrapText="1"/>
    </xf>
    <xf numFmtId="0" fontId="2" fillId="14" borderId="0" xfId="0" applyFont="1" applyFill="1" applyAlignment="1">
      <alignment vertical="center" wrapText="1"/>
    </xf>
    <xf numFmtId="0" fontId="12" fillId="15" borderId="0" xfId="0" applyFont="1" applyFill="1" applyAlignment="1">
      <alignment vertical="center" wrapText="1"/>
    </xf>
    <xf numFmtId="164" fontId="12" fillId="15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workbookViewId="0" zoomScale="100" zoomScaleNormal="10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3" width="19" customWidth="1"/>
    <col min="4" max="5" width="21" customWidth="1"/>
    <col min="6" max="6" width="32" customWidth="1"/>
    <col min="7" max="10" width="21" customWidth="1"/>
    <col min="11" max="11" width="19" customWidth="1"/>
    <col min="12" max="12" width="21" customWidth="1"/>
    <col min="13" max="13" width="32" customWidth="1"/>
    <col min="14" max="16" width="21" customWidth="1"/>
    <col min="17" max="17" width="32" customWidth="1"/>
    <col min="18" max="18" width="21" customWidth="1"/>
    <col min="19" max="19" width="19" customWidth="1"/>
    <col min="20" max="20" width="21" customWidth="1"/>
  </cols>
  <sheetData>
    <row r="1" ht="28" customHeight="1" spans="1:2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7" customHeight="1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32" customHeight="1" spans="1:2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5" ht="24" customHeight="1" spans="1:9" x14ac:dyDescent="0.25">
      <c r="A5" s="3" t="s">
        <v>2</v>
      </c>
      <c r="B5" s="3"/>
      <c r="C5" s="3"/>
      <c r="D5" s="3" t="s">
        <v>3</v>
      </c>
      <c r="E5" s="3"/>
      <c r="F5" s="3"/>
      <c r="G5" s="3" t="s">
        <v>4</v>
      </c>
      <c r="H5" s="3"/>
      <c r="I5" s="3"/>
    </row>
    <row r="6" ht="26" customHeight="1" spans="1:9" x14ac:dyDescent="0.25">
      <c r="A6" s="4">
        <f>COUNTA(C10:C59)</f>
        <v>5</v>
      </c>
      <c r="B6" s="4"/>
      <c r="C6" s="4"/>
      <c r="D6" s="4">
        <f>SUM(T10:T59)</f>
        <v>103200</v>
      </c>
      <c r="E6" s="4"/>
      <c r="F6" s="4"/>
      <c r="G6" s="4">
        <f>COUNTIF(S10:S59,"К согласованию")</f>
        <v>2</v>
      </c>
      <c r="H6" s="4"/>
      <c r="I6" s="4"/>
    </row>
    <row r="7" ht="14" customHeight="1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ht="31" customHeight="1" spans="1:20" x14ac:dyDescent="0.25">
      <c r="A8" s="5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ht="50" customHeight="1" spans="1:20" x14ac:dyDescent="0.25">
      <c r="A9" s="6" t="s">
        <v>6</v>
      </c>
      <c r="B9" s="6" t="s">
        <v>7</v>
      </c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6" t="s">
        <v>13</v>
      </c>
      <c r="I9" s="6" t="s">
        <v>14</v>
      </c>
      <c r="J9" s="6" t="s">
        <v>15</v>
      </c>
      <c r="K9" s="6" t="s">
        <v>16</v>
      </c>
      <c r="L9" s="6" t="s">
        <v>17</v>
      </c>
      <c r="M9" s="6" t="s">
        <v>18</v>
      </c>
      <c r="N9" s="6" t="s">
        <v>19</v>
      </c>
      <c r="O9" s="6" t="s">
        <v>20</v>
      </c>
      <c r="P9" s="6" t="s">
        <v>21</v>
      </c>
      <c r="Q9" s="6" t="s">
        <v>22</v>
      </c>
      <c r="R9" s="6" t="s">
        <v>23</v>
      </c>
      <c r="S9" s="6" t="s">
        <v>24</v>
      </c>
      <c r="T9" s="6" t="s">
        <v>25</v>
      </c>
    </row>
    <row r="10" ht="25" customHeight="1" spans="1:20" x14ac:dyDescent="0.25">
      <c r="A10" s="7" t="s">
        <v>26</v>
      </c>
      <c r="B10" s="8">
        <v>46307.5</v>
      </c>
      <c r="C10" s="7" t="s">
        <v>27</v>
      </c>
      <c r="D10" s="7" t="s">
        <v>28</v>
      </c>
      <c r="E10" s="7" t="s">
        <v>29</v>
      </c>
      <c r="F10" s="7" t="s">
        <v>30</v>
      </c>
      <c r="G10" s="7">
        <v>1</v>
      </c>
      <c r="H10" s="7" t="s">
        <v>31</v>
      </c>
      <c r="I10" s="7" t="s">
        <v>32</v>
      </c>
      <c r="J10" s="7">
        <v>48000</v>
      </c>
      <c r="K10" s="8">
        <v>46321.5</v>
      </c>
      <c r="L10" s="7" t="s">
        <v>33</v>
      </c>
      <c r="M10" s="7" t="s">
        <v>34</v>
      </c>
      <c r="N10" s="7" t="s">
        <v>35</v>
      </c>
      <c r="O10" s="7" t="s">
        <v>36</v>
      </c>
      <c r="P10" s="7" t="s">
        <v>37</v>
      </c>
      <c r="Q10" s="7" t="s">
        <v>38</v>
      </c>
      <c r="R10" s="7" t="s">
        <v>39</v>
      </c>
      <c r="S10" s="7" t="s">
        <v>40</v>
      </c>
      <c r="T10" s="9">
        <f>IF(AND(ISNUMBER(G10),ISNUMBER(J10)),G10*J10,"")</f>
        <v>48000</v>
      </c>
    </row>
    <row r="11" ht="25" customHeight="1" spans="1:20" x14ac:dyDescent="0.25">
      <c r="A11" s="7" t="s">
        <v>26</v>
      </c>
      <c r="B11" s="8">
        <v>46307.5</v>
      </c>
      <c r="C11" s="7" t="s">
        <v>36</v>
      </c>
      <c r="D11" s="7" t="s">
        <v>28</v>
      </c>
      <c r="E11" s="7" t="s">
        <v>33</v>
      </c>
      <c r="F11" s="7" t="s">
        <v>41</v>
      </c>
      <c r="G11" s="7">
        <v>1</v>
      </c>
      <c r="H11" s="7" t="s">
        <v>31</v>
      </c>
      <c r="I11" s="7" t="s">
        <v>42</v>
      </c>
      <c r="J11" s="7">
        <v>5400</v>
      </c>
      <c r="K11" s="8">
        <v>46315.5</v>
      </c>
      <c r="L11" s="7" t="s">
        <v>43</v>
      </c>
      <c r="M11" s="7"/>
      <c r="N11" s="7"/>
      <c r="O11" s="7" t="s">
        <v>27</v>
      </c>
      <c r="P11" s="7" t="s">
        <v>44</v>
      </c>
      <c r="Q11" s="7" t="s">
        <v>45</v>
      </c>
      <c r="R11" s="7" t="s">
        <v>46</v>
      </c>
      <c r="S11" s="7" t="s">
        <v>47</v>
      </c>
      <c r="T11" s="9">
        <f>IF(AND(ISNUMBER(G11),ISNUMBER(J11)),G11*J11,"")</f>
        <v>5400</v>
      </c>
    </row>
    <row r="12" ht="25" customHeight="1" spans="1:20" x14ac:dyDescent="0.25">
      <c r="A12" s="7" t="s">
        <v>26</v>
      </c>
      <c r="B12" s="8">
        <v>46307.5</v>
      </c>
      <c r="C12" s="7" t="s">
        <v>48</v>
      </c>
      <c r="D12" s="7" t="s">
        <v>28</v>
      </c>
      <c r="E12" s="7" t="s">
        <v>49</v>
      </c>
      <c r="F12" s="7" t="s">
        <v>50</v>
      </c>
      <c r="G12" s="7">
        <v>1</v>
      </c>
      <c r="H12" s="7" t="s">
        <v>31</v>
      </c>
      <c r="I12" s="7" t="s">
        <v>51</v>
      </c>
      <c r="J12" s="7">
        <v>38000</v>
      </c>
      <c r="K12" s="8">
        <v>46327.5</v>
      </c>
      <c r="L12" s="7"/>
      <c r="M12" s="7" t="s">
        <v>52</v>
      </c>
      <c r="N12" s="7"/>
      <c r="O12" s="7" t="s">
        <v>53</v>
      </c>
      <c r="P12" s="7"/>
      <c r="Q12" s="7" t="s">
        <v>54</v>
      </c>
      <c r="R12" s="7" t="s">
        <v>55</v>
      </c>
      <c r="S12" s="7" t="s">
        <v>4</v>
      </c>
      <c r="T12" s="9">
        <f>IF(AND(ISNUMBER(G12),ISNUMBER(J12)),G12*J12,"")</f>
        <v>38000</v>
      </c>
    </row>
    <row r="13" ht="25" customHeight="1" spans="1:20" x14ac:dyDescent="0.25">
      <c r="A13" s="7" t="s">
        <v>26</v>
      </c>
      <c r="B13" s="8">
        <v>46307.5</v>
      </c>
      <c r="C13" s="7" t="s">
        <v>53</v>
      </c>
      <c r="D13" s="7" t="s">
        <v>28</v>
      </c>
      <c r="E13" s="7" t="s">
        <v>56</v>
      </c>
      <c r="F13" s="7" t="s">
        <v>57</v>
      </c>
      <c r="G13" s="7">
        <v>2</v>
      </c>
      <c r="H13" s="7" t="s">
        <v>31</v>
      </c>
      <c r="I13" s="7" t="s">
        <v>58</v>
      </c>
      <c r="J13" s="7">
        <v>4200</v>
      </c>
      <c r="K13" s="8">
        <v>46317.5</v>
      </c>
      <c r="L13" s="7"/>
      <c r="M13" s="7" t="s">
        <v>59</v>
      </c>
      <c r="N13" s="7" t="s">
        <v>60</v>
      </c>
      <c r="O13" s="7" t="s">
        <v>48</v>
      </c>
      <c r="P13" s="7"/>
      <c r="Q13" s="7" t="s">
        <v>61</v>
      </c>
      <c r="R13" s="7" t="s">
        <v>62</v>
      </c>
      <c r="S13" s="7" t="s">
        <v>4</v>
      </c>
      <c r="T13" s="9">
        <f>IF(AND(ISNUMBER(G13),ISNUMBER(J13)),G13*J13,"")</f>
        <v>8400</v>
      </c>
    </row>
    <row r="14" ht="25" customHeight="1" spans="1:20" x14ac:dyDescent="0.25">
      <c r="A14" s="7" t="s">
        <v>26</v>
      </c>
      <c r="B14" s="8">
        <v>46307.5</v>
      </c>
      <c r="C14" s="7" t="s">
        <v>63</v>
      </c>
      <c r="D14" s="7" t="s">
        <v>28</v>
      </c>
      <c r="E14" s="7" t="s">
        <v>64</v>
      </c>
      <c r="F14" s="7" t="s">
        <v>65</v>
      </c>
      <c r="G14" s="7">
        <v>2</v>
      </c>
      <c r="H14" s="7" t="s">
        <v>31</v>
      </c>
      <c r="I14" s="7" t="s">
        <v>42</v>
      </c>
      <c r="J14" s="7">
        <v>1700</v>
      </c>
      <c r="K14" s="8">
        <v>46314.5</v>
      </c>
      <c r="L14" s="7"/>
      <c r="M14" s="7" t="s">
        <v>66</v>
      </c>
      <c r="N14" s="7"/>
      <c r="O14" s="7" t="s">
        <v>27</v>
      </c>
      <c r="P14" s="7"/>
      <c r="Q14" s="7" t="s">
        <v>67</v>
      </c>
      <c r="R14" s="7" t="s">
        <v>68</v>
      </c>
      <c r="S14" s="7" t="s">
        <v>69</v>
      </c>
      <c r="T14" s="9">
        <f>IF(AND(ISNUMBER(G14),ISNUMBER(J14)),G14*J14,"")</f>
        <v>3400</v>
      </c>
    </row>
    <row r="15" ht="25" customHeight="1" spans="1:20" x14ac:dyDescent="0.25">
      <c r="A15" s="7"/>
      <c r="B15" s="8"/>
      <c r="C15" s="7"/>
      <c r="D15" s="7"/>
      <c r="E15" s="7"/>
      <c r="F15" s="7"/>
      <c r="G15" s="7"/>
      <c r="H15" s="7"/>
      <c r="I15" s="7"/>
      <c r="J15" s="7"/>
      <c r="K15" s="8"/>
      <c r="L15" s="7"/>
      <c r="M15" s="7"/>
      <c r="N15" s="7"/>
      <c r="O15" s="7"/>
      <c r="P15" s="7"/>
      <c r="Q15" s="7"/>
      <c r="R15" s="7"/>
      <c r="S15" s="7"/>
      <c r="T15" s="9">
        <f>IF(AND(ISNUMBER(G15),ISNUMBER(J15)),G15*J15,"")</f>
      </c>
    </row>
    <row r="16" ht="25" customHeight="1" spans="1:20" x14ac:dyDescent="0.25">
      <c r="A16" s="7"/>
      <c r="B16" s="8"/>
      <c r="C16" s="7"/>
      <c r="D16" s="7"/>
      <c r="E16" s="7"/>
      <c r="F16" s="7"/>
      <c r="G16" s="7"/>
      <c r="H16" s="7"/>
      <c r="I16" s="7"/>
      <c r="J16" s="7"/>
      <c r="K16" s="8"/>
      <c r="L16" s="7"/>
      <c r="M16" s="7"/>
      <c r="N16" s="7"/>
      <c r="O16" s="7"/>
      <c r="P16" s="7"/>
      <c r="Q16" s="7"/>
      <c r="R16" s="7"/>
      <c r="S16" s="7"/>
      <c r="T16" s="9">
        <f>IF(AND(ISNUMBER(G16),ISNUMBER(J16)),G16*J16,"")</f>
      </c>
    </row>
    <row r="17" ht="25" customHeight="1" spans="1:20" x14ac:dyDescent="0.25">
      <c r="A17" s="7"/>
      <c r="B17" s="8"/>
      <c r="C17" s="7"/>
      <c r="D17" s="7"/>
      <c r="E17" s="7"/>
      <c r="F17" s="7"/>
      <c r="G17" s="7"/>
      <c r="H17" s="7"/>
      <c r="I17" s="7"/>
      <c r="J17" s="7"/>
      <c r="K17" s="8"/>
      <c r="L17" s="7"/>
      <c r="M17" s="7"/>
      <c r="N17" s="7"/>
      <c r="O17" s="7"/>
      <c r="P17" s="7"/>
      <c r="Q17" s="7"/>
      <c r="R17" s="7"/>
      <c r="S17" s="7"/>
      <c r="T17" s="9">
        <f>IF(AND(ISNUMBER(G17),ISNUMBER(J17)),G17*J17,"")</f>
      </c>
    </row>
    <row r="18" ht="25" customHeight="1" spans="1:20" x14ac:dyDescent="0.25">
      <c r="A18" s="7"/>
      <c r="B18" s="8"/>
      <c r="C18" s="7"/>
      <c r="D18" s="7"/>
      <c r="E18" s="7"/>
      <c r="F18" s="7"/>
      <c r="G18" s="7"/>
      <c r="H18" s="7"/>
      <c r="I18" s="7"/>
      <c r="J18" s="7"/>
      <c r="K18" s="8"/>
      <c r="L18" s="7"/>
      <c r="M18" s="7"/>
      <c r="N18" s="7"/>
      <c r="O18" s="7"/>
      <c r="P18" s="7"/>
      <c r="Q18" s="7"/>
      <c r="R18" s="7"/>
      <c r="S18" s="7"/>
      <c r="T18" s="9">
        <f>IF(AND(ISNUMBER(G18),ISNUMBER(J18)),G18*J18,"")</f>
      </c>
    </row>
    <row r="19" ht="25" customHeight="1" spans="1:20" x14ac:dyDescent="0.25">
      <c r="A19" s="7"/>
      <c r="B19" s="8"/>
      <c r="C19" s="7"/>
      <c r="D19" s="7"/>
      <c r="E19" s="7"/>
      <c r="F19" s="7"/>
      <c r="G19" s="7"/>
      <c r="H19" s="7"/>
      <c r="I19" s="7"/>
      <c r="J19" s="7"/>
      <c r="K19" s="8"/>
      <c r="L19" s="7"/>
      <c r="M19" s="7"/>
      <c r="N19" s="7"/>
      <c r="O19" s="7"/>
      <c r="P19" s="7"/>
      <c r="Q19" s="7"/>
      <c r="R19" s="7"/>
      <c r="S19" s="7"/>
      <c r="T19" s="9">
        <f>IF(AND(ISNUMBER(G19),ISNUMBER(J19)),G19*J19,"")</f>
      </c>
    </row>
    <row r="20" ht="25" customHeight="1" spans="1:20" x14ac:dyDescent="0.25">
      <c r="A20" s="7"/>
      <c r="B20" s="8"/>
      <c r="C20" s="7"/>
      <c r="D20" s="7"/>
      <c r="E20" s="7"/>
      <c r="F20" s="7"/>
      <c r="G20" s="7"/>
      <c r="H20" s="7"/>
      <c r="I20" s="7"/>
      <c r="J20" s="7"/>
      <c r="K20" s="8"/>
      <c r="L20" s="7"/>
      <c r="M20" s="7"/>
      <c r="N20" s="7"/>
      <c r="O20" s="7"/>
      <c r="P20" s="7"/>
      <c r="Q20" s="7"/>
      <c r="R20" s="7"/>
      <c r="S20" s="7"/>
      <c r="T20" s="9">
        <f>IF(AND(ISNUMBER(G20),ISNUMBER(J20)),G20*J20,"")</f>
      </c>
    </row>
    <row r="21" ht="25" customHeight="1" spans="1:20" x14ac:dyDescent="0.25">
      <c r="A21" s="7"/>
      <c r="B21" s="8"/>
      <c r="C21" s="7"/>
      <c r="D21" s="7"/>
      <c r="E21" s="7"/>
      <c r="F21" s="7"/>
      <c r="G21" s="7"/>
      <c r="H21" s="7"/>
      <c r="I21" s="7"/>
      <c r="J21" s="7"/>
      <c r="K21" s="8"/>
      <c r="L21" s="7"/>
      <c r="M21" s="7"/>
      <c r="N21" s="7"/>
      <c r="O21" s="7"/>
      <c r="P21" s="7"/>
      <c r="Q21" s="7"/>
      <c r="R21" s="7"/>
      <c r="S21" s="7"/>
      <c r="T21" s="9">
        <f>IF(AND(ISNUMBER(G21),ISNUMBER(J21)),G21*J21,"")</f>
      </c>
    </row>
    <row r="22" ht="25" customHeight="1" spans="1:20" x14ac:dyDescent="0.25">
      <c r="A22" s="7"/>
      <c r="B22" s="8"/>
      <c r="C22" s="7"/>
      <c r="D22" s="7"/>
      <c r="E22" s="7"/>
      <c r="F22" s="7"/>
      <c r="G22" s="7"/>
      <c r="H22" s="7"/>
      <c r="I22" s="7"/>
      <c r="J22" s="7"/>
      <c r="K22" s="8"/>
      <c r="L22" s="7"/>
      <c r="M22" s="7"/>
      <c r="N22" s="7"/>
      <c r="O22" s="7"/>
      <c r="P22" s="7"/>
      <c r="Q22" s="7"/>
      <c r="R22" s="7"/>
      <c r="S22" s="7"/>
      <c r="T22" s="9">
        <f>IF(AND(ISNUMBER(G22),ISNUMBER(J22)),G22*J22,"")</f>
      </c>
    </row>
    <row r="23" ht="25" customHeight="1" spans="1:20" x14ac:dyDescent="0.25">
      <c r="A23" s="7"/>
      <c r="B23" s="8"/>
      <c r="C23" s="7"/>
      <c r="D23" s="7"/>
      <c r="E23" s="7"/>
      <c r="F23" s="7"/>
      <c r="G23" s="7"/>
      <c r="H23" s="7"/>
      <c r="I23" s="7"/>
      <c r="J23" s="7"/>
      <c r="K23" s="8"/>
      <c r="L23" s="7"/>
      <c r="M23" s="7"/>
      <c r="N23" s="7"/>
      <c r="O23" s="7"/>
      <c r="P23" s="7"/>
      <c r="Q23" s="7"/>
      <c r="R23" s="7"/>
      <c r="S23" s="7"/>
      <c r="T23" s="9">
        <f>IF(AND(ISNUMBER(G23),ISNUMBER(J23)),G23*J23,"")</f>
      </c>
    </row>
    <row r="24" ht="25" customHeight="1" spans="1:20" x14ac:dyDescent="0.25">
      <c r="A24" s="7"/>
      <c r="B24" s="8"/>
      <c r="C24" s="7"/>
      <c r="D24" s="7"/>
      <c r="E24" s="7"/>
      <c r="F24" s="7"/>
      <c r="G24" s="7"/>
      <c r="H24" s="7"/>
      <c r="I24" s="7"/>
      <c r="J24" s="7"/>
      <c r="K24" s="8"/>
      <c r="L24" s="7"/>
      <c r="M24" s="7"/>
      <c r="N24" s="7"/>
      <c r="O24" s="7"/>
      <c r="P24" s="7"/>
      <c r="Q24" s="7"/>
      <c r="R24" s="7"/>
      <c r="S24" s="7"/>
      <c r="T24" s="9">
        <f>IF(AND(ISNUMBER(G24),ISNUMBER(J24)),G24*J24,"")</f>
      </c>
    </row>
    <row r="25" ht="25" customHeight="1" spans="1:20" x14ac:dyDescent="0.25">
      <c r="A25" s="7"/>
      <c r="B25" s="8"/>
      <c r="C25" s="7"/>
      <c r="D25" s="7"/>
      <c r="E25" s="7"/>
      <c r="F25" s="7"/>
      <c r="G25" s="7"/>
      <c r="H25" s="7"/>
      <c r="I25" s="7"/>
      <c r="J25" s="7"/>
      <c r="K25" s="8"/>
      <c r="L25" s="7"/>
      <c r="M25" s="7"/>
      <c r="N25" s="7"/>
      <c r="O25" s="7"/>
      <c r="P25" s="7"/>
      <c r="Q25" s="7"/>
      <c r="R25" s="7"/>
      <c r="S25" s="7"/>
      <c r="T25" s="9">
        <f>IF(AND(ISNUMBER(G25),ISNUMBER(J25)),G25*J25,"")</f>
      </c>
    </row>
    <row r="26" ht="25" customHeight="1" spans="1:20" x14ac:dyDescent="0.25">
      <c r="A26" s="7"/>
      <c r="B26" s="8"/>
      <c r="C26" s="7"/>
      <c r="D26" s="7"/>
      <c r="E26" s="7"/>
      <c r="F26" s="7"/>
      <c r="G26" s="7"/>
      <c r="H26" s="7"/>
      <c r="I26" s="7"/>
      <c r="J26" s="7"/>
      <c r="K26" s="8"/>
      <c r="L26" s="7"/>
      <c r="M26" s="7"/>
      <c r="N26" s="7"/>
      <c r="O26" s="7"/>
      <c r="P26" s="7"/>
      <c r="Q26" s="7"/>
      <c r="R26" s="7"/>
      <c r="S26" s="7"/>
      <c r="T26" s="9">
        <f>IF(AND(ISNUMBER(G26),ISNUMBER(J26)),G26*J26,"")</f>
      </c>
    </row>
    <row r="27" ht="25" customHeight="1" spans="1:20" x14ac:dyDescent="0.25">
      <c r="A27" s="7"/>
      <c r="B27" s="8"/>
      <c r="C27" s="7"/>
      <c r="D27" s="7"/>
      <c r="E27" s="7"/>
      <c r="F27" s="7"/>
      <c r="G27" s="7"/>
      <c r="H27" s="7"/>
      <c r="I27" s="7"/>
      <c r="J27" s="7"/>
      <c r="K27" s="8"/>
      <c r="L27" s="7"/>
      <c r="M27" s="7"/>
      <c r="N27" s="7"/>
      <c r="O27" s="7"/>
      <c r="P27" s="7"/>
      <c r="Q27" s="7"/>
      <c r="R27" s="7"/>
      <c r="S27" s="7"/>
      <c r="T27" s="9">
        <f>IF(AND(ISNUMBER(G27),ISNUMBER(J27)),G27*J27,"")</f>
      </c>
    </row>
    <row r="28" ht="25" customHeight="1" spans="1:20" x14ac:dyDescent="0.25">
      <c r="A28" s="7"/>
      <c r="B28" s="8"/>
      <c r="C28" s="7"/>
      <c r="D28" s="7"/>
      <c r="E28" s="7"/>
      <c r="F28" s="7"/>
      <c r="G28" s="7"/>
      <c r="H28" s="7"/>
      <c r="I28" s="7"/>
      <c r="J28" s="7"/>
      <c r="K28" s="8"/>
      <c r="L28" s="7"/>
      <c r="M28" s="7"/>
      <c r="N28" s="7"/>
      <c r="O28" s="7"/>
      <c r="P28" s="7"/>
      <c r="Q28" s="7"/>
      <c r="R28" s="7"/>
      <c r="S28" s="7"/>
      <c r="T28" s="9">
        <f>IF(AND(ISNUMBER(G28),ISNUMBER(J28)),G28*J28,"")</f>
      </c>
    </row>
    <row r="29" ht="25" customHeight="1" spans="1:20" x14ac:dyDescent="0.25">
      <c r="A29" s="7"/>
      <c r="B29" s="8"/>
      <c r="C29" s="7"/>
      <c r="D29" s="7"/>
      <c r="E29" s="7"/>
      <c r="F29" s="7"/>
      <c r="G29" s="7"/>
      <c r="H29" s="7"/>
      <c r="I29" s="7"/>
      <c r="J29" s="7"/>
      <c r="K29" s="8"/>
      <c r="L29" s="7"/>
      <c r="M29" s="7"/>
      <c r="N29" s="7"/>
      <c r="O29" s="7"/>
      <c r="P29" s="7"/>
      <c r="Q29" s="7"/>
      <c r="R29" s="7"/>
      <c r="S29" s="7"/>
      <c r="T29" s="9">
        <f>IF(AND(ISNUMBER(G29),ISNUMBER(J29)),G29*J29,"")</f>
      </c>
    </row>
    <row r="30" ht="25" customHeight="1" spans="1:20" x14ac:dyDescent="0.25">
      <c r="A30" s="7"/>
      <c r="B30" s="8"/>
      <c r="C30" s="7"/>
      <c r="D30" s="7"/>
      <c r="E30" s="7"/>
      <c r="F30" s="7"/>
      <c r="G30" s="7"/>
      <c r="H30" s="7"/>
      <c r="I30" s="7"/>
      <c r="J30" s="7"/>
      <c r="K30" s="8"/>
      <c r="L30" s="7"/>
      <c r="M30" s="7"/>
      <c r="N30" s="7"/>
      <c r="O30" s="7"/>
      <c r="P30" s="7"/>
      <c r="Q30" s="7"/>
      <c r="R30" s="7"/>
      <c r="S30" s="7"/>
      <c r="T30" s="9">
        <f>IF(AND(ISNUMBER(G30),ISNUMBER(J30)),G30*J30,"")</f>
      </c>
    </row>
    <row r="31" ht="25" customHeight="1" spans="1:20" x14ac:dyDescent="0.25">
      <c r="A31" s="7"/>
      <c r="B31" s="8"/>
      <c r="C31" s="7"/>
      <c r="D31" s="7"/>
      <c r="E31" s="7"/>
      <c r="F31" s="7"/>
      <c r="G31" s="7"/>
      <c r="H31" s="7"/>
      <c r="I31" s="7"/>
      <c r="J31" s="7"/>
      <c r="K31" s="8"/>
      <c r="L31" s="7"/>
      <c r="M31" s="7"/>
      <c r="N31" s="7"/>
      <c r="O31" s="7"/>
      <c r="P31" s="7"/>
      <c r="Q31" s="7"/>
      <c r="R31" s="7"/>
      <c r="S31" s="7"/>
      <c r="T31" s="9">
        <f>IF(AND(ISNUMBER(G31),ISNUMBER(J31)),G31*J31,"")</f>
      </c>
    </row>
    <row r="32" ht="25" customHeight="1" spans="1:20" x14ac:dyDescent="0.25">
      <c r="A32" s="7"/>
      <c r="B32" s="8"/>
      <c r="C32" s="7"/>
      <c r="D32" s="7"/>
      <c r="E32" s="7"/>
      <c r="F32" s="7"/>
      <c r="G32" s="7"/>
      <c r="H32" s="7"/>
      <c r="I32" s="7"/>
      <c r="J32" s="7"/>
      <c r="K32" s="8"/>
      <c r="L32" s="7"/>
      <c r="M32" s="7"/>
      <c r="N32" s="7"/>
      <c r="O32" s="7"/>
      <c r="P32" s="7"/>
      <c r="Q32" s="7"/>
      <c r="R32" s="7"/>
      <c r="S32" s="7"/>
      <c r="T32" s="9">
        <f>IF(AND(ISNUMBER(G32),ISNUMBER(J32)),G32*J32,"")</f>
      </c>
    </row>
    <row r="33" ht="25" customHeight="1" spans="1:20" x14ac:dyDescent="0.25">
      <c r="A33" s="7"/>
      <c r="B33" s="8"/>
      <c r="C33" s="7"/>
      <c r="D33" s="7"/>
      <c r="E33" s="7"/>
      <c r="F33" s="7"/>
      <c r="G33" s="7"/>
      <c r="H33" s="7"/>
      <c r="I33" s="7"/>
      <c r="J33" s="7"/>
      <c r="K33" s="8"/>
      <c r="L33" s="7"/>
      <c r="M33" s="7"/>
      <c r="N33" s="7"/>
      <c r="O33" s="7"/>
      <c r="P33" s="7"/>
      <c r="Q33" s="7"/>
      <c r="R33" s="7"/>
      <c r="S33" s="7"/>
      <c r="T33" s="9">
        <f>IF(AND(ISNUMBER(G33),ISNUMBER(J33)),G33*J33,"")</f>
      </c>
    </row>
    <row r="34" ht="25" customHeight="1" spans="1:20" x14ac:dyDescent="0.25">
      <c r="A34" s="7"/>
      <c r="B34" s="8"/>
      <c r="C34" s="7"/>
      <c r="D34" s="7"/>
      <c r="E34" s="7"/>
      <c r="F34" s="7"/>
      <c r="G34" s="7"/>
      <c r="H34" s="7"/>
      <c r="I34" s="7"/>
      <c r="J34" s="7"/>
      <c r="K34" s="8"/>
      <c r="L34" s="7"/>
      <c r="M34" s="7"/>
      <c r="N34" s="7"/>
      <c r="O34" s="7"/>
      <c r="P34" s="7"/>
      <c r="Q34" s="7"/>
      <c r="R34" s="7"/>
      <c r="S34" s="7"/>
      <c r="T34" s="9">
        <f>IF(AND(ISNUMBER(G34),ISNUMBER(J34)),G34*J34,"")</f>
      </c>
    </row>
    <row r="35" ht="25" customHeight="1" spans="1:20" x14ac:dyDescent="0.25">
      <c r="A35" s="7"/>
      <c r="B35" s="8"/>
      <c r="C35" s="7"/>
      <c r="D35" s="7"/>
      <c r="E35" s="7"/>
      <c r="F35" s="7"/>
      <c r="G35" s="7"/>
      <c r="H35" s="7"/>
      <c r="I35" s="7"/>
      <c r="J35" s="7"/>
      <c r="K35" s="8"/>
      <c r="L35" s="7"/>
      <c r="M35" s="7"/>
      <c r="N35" s="7"/>
      <c r="O35" s="7"/>
      <c r="P35" s="7"/>
      <c r="Q35" s="7"/>
      <c r="R35" s="7"/>
      <c r="S35" s="7"/>
      <c r="T35" s="9">
        <f>IF(AND(ISNUMBER(G35),ISNUMBER(J35)),G35*J35,"")</f>
      </c>
    </row>
    <row r="36" ht="25" customHeight="1" spans="1:20" x14ac:dyDescent="0.25">
      <c r="A36" s="7"/>
      <c r="B36" s="8"/>
      <c r="C36" s="7"/>
      <c r="D36" s="7"/>
      <c r="E36" s="7"/>
      <c r="F36" s="7"/>
      <c r="G36" s="7"/>
      <c r="H36" s="7"/>
      <c r="I36" s="7"/>
      <c r="J36" s="7"/>
      <c r="K36" s="8"/>
      <c r="L36" s="7"/>
      <c r="M36" s="7"/>
      <c r="N36" s="7"/>
      <c r="O36" s="7"/>
      <c r="P36" s="7"/>
      <c r="Q36" s="7"/>
      <c r="R36" s="7"/>
      <c r="S36" s="7"/>
      <c r="T36" s="9">
        <f>IF(AND(ISNUMBER(G36),ISNUMBER(J36)),G36*J36,"")</f>
      </c>
    </row>
    <row r="37" ht="25" customHeight="1" spans="1:20" x14ac:dyDescent="0.25">
      <c r="A37" s="7"/>
      <c r="B37" s="8"/>
      <c r="C37" s="7"/>
      <c r="D37" s="7"/>
      <c r="E37" s="7"/>
      <c r="F37" s="7"/>
      <c r="G37" s="7"/>
      <c r="H37" s="7"/>
      <c r="I37" s="7"/>
      <c r="J37" s="7"/>
      <c r="K37" s="8"/>
      <c r="L37" s="7"/>
      <c r="M37" s="7"/>
      <c r="N37" s="7"/>
      <c r="O37" s="7"/>
      <c r="P37" s="7"/>
      <c r="Q37" s="7"/>
      <c r="R37" s="7"/>
      <c r="S37" s="7"/>
      <c r="T37" s="9">
        <f>IF(AND(ISNUMBER(G37),ISNUMBER(J37)),G37*J37,"")</f>
      </c>
    </row>
    <row r="38" ht="25" customHeight="1" spans="1:20" x14ac:dyDescent="0.25">
      <c r="A38" s="7"/>
      <c r="B38" s="8"/>
      <c r="C38" s="7"/>
      <c r="D38" s="7"/>
      <c r="E38" s="7"/>
      <c r="F38" s="7"/>
      <c r="G38" s="7"/>
      <c r="H38" s="7"/>
      <c r="I38" s="7"/>
      <c r="J38" s="7"/>
      <c r="K38" s="8"/>
      <c r="L38" s="7"/>
      <c r="M38" s="7"/>
      <c r="N38" s="7"/>
      <c r="O38" s="7"/>
      <c r="P38" s="7"/>
      <c r="Q38" s="7"/>
      <c r="R38" s="7"/>
      <c r="S38" s="7"/>
      <c r="T38" s="9">
        <f>IF(AND(ISNUMBER(G38),ISNUMBER(J38)),G38*J38,"")</f>
      </c>
    </row>
    <row r="39" ht="25" customHeight="1" spans="1:20" x14ac:dyDescent="0.25">
      <c r="A39" s="7"/>
      <c r="B39" s="8"/>
      <c r="C39" s="7"/>
      <c r="D39" s="7"/>
      <c r="E39" s="7"/>
      <c r="F39" s="7"/>
      <c r="G39" s="7"/>
      <c r="H39" s="7"/>
      <c r="I39" s="7"/>
      <c r="J39" s="7"/>
      <c r="K39" s="8"/>
      <c r="L39" s="7"/>
      <c r="M39" s="7"/>
      <c r="N39" s="7"/>
      <c r="O39" s="7"/>
      <c r="P39" s="7"/>
      <c r="Q39" s="7"/>
      <c r="R39" s="7"/>
      <c r="S39" s="7"/>
      <c r="T39" s="9">
        <f>IF(AND(ISNUMBER(G39),ISNUMBER(J39)),G39*J39,"")</f>
      </c>
    </row>
    <row r="40" ht="25" customHeight="1" spans="1:20" x14ac:dyDescent="0.25">
      <c r="A40" s="7"/>
      <c r="B40" s="8"/>
      <c r="C40" s="7"/>
      <c r="D40" s="7"/>
      <c r="E40" s="7"/>
      <c r="F40" s="7"/>
      <c r="G40" s="7"/>
      <c r="H40" s="7"/>
      <c r="I40" s="7"/>
      <c r="J40" s="7"/>
      <c r="K40" s="8"/>
      <c r="L40" s="7"/>
      <c r="M40" s="7"/>
      <c r="N40" s="7"/>
      <c r="O40" s="7"/>
      <c r="P40" s="7"/>
      <c r="Q40" s="7"/>
      <c r="R40" s="7"/>
      <c r="S40" s="7"/>
      <c r="T40" s="9">
        <f>IF(AND(ISNUMBER(G40),ISNUMBER(J40)),G40*J40,"")</f>
      </c>
    </row>
    <row r="41" ht="25" customHeight="1" spans="1:20" x14ac:dyDescent="0.25">
      <c r="A41" s="7"/>
      <c r="B41" s="8"/>
      <c r="C41" s="7"/>
      <c r="D41" s="7"/>
      <c r="E41" s="7"/>
      <c r="F41" s="7"/>
      <c r="G41" s="7"/>
      <c r="H41" s="7"/>
      <c r="I41" s="7"/>
      <c r="J41" s="7"/>
      <c r="K41" s="8"/>
      <c r="L41" s="7"/>
      <c r="M41" s="7"/>
      <c r="N41" s="7"/>
      <c r="O41" s="7"/>
      <c r="P41" s="7"/>
      <c r="Q41" s="7"/>
      <c r="R41" s="7"/>
      <c r="S41" s="7"/>
      <c r="T41" s="9">
        <f>IF(AND(ISNUMBER(G41),ISNUMBER(J41)),G41*J41,"")</f>
      </c>
    </row>
    <row r="42" ht="25" customHeight="1" spans="1:20" x14ac:dyDescent="0.25">
      <c r="A42" s="7"/>
      <c r="B42" s="8"/>
      <c r="C42" s="7"/>
      <c r="D42" s="7"/>
      <c r="E42" s="7"/>
      <c r="F42" s="7"/>
      <c r="G42" s="7"/>
      <c r="H42" s="7"/>
      <c r="I42" s="7"/>
      <c r="J42" s="7"/>
      <c r="K42" s="8"/>
      <c r="L42" s="7"/>
      <c r="M42" s="7"/>
      <c r="N42" s="7"/>
      <c r="O42" s="7"/>
      <c r="P42" s="7"/>
      <c r="Q42" s="7"/>
      <c r="R42" s="7"/>
      <c r="S42" s="7"/>
      <c r="T42" s="9">
        <f>IF(AND(ISNUMBER(G42),ISNUMBER(J42)),G42*J42,"")</f>
      </c>
    </row>
    <row r="43" ht="25" customHeight="1" spans="1:20" x14ac:dyDescent="0.25">
      <c r="A43" s="7"/>
      <c r="B43" s="8"/>
      <c r="C43" s="7"/>
      <c r="D43" s="7"/>
      <c r="E43" s="7"/>
      <c r="F43" s="7"/>
      <c r="G43" s="7"/>
      <c r="H43" s="7"/>
      <c r="I43" s="7"/>
      <c r="J43" s="7"/>
      <c r="K43" s="8"/>
      <c r="L43" s="7"/>
      <c r="M43" s="7"/>
      <c r="N43" s="7"/>
      <c r="O43" s="7"/>
      <c r="P43" s="7"/>
      <c r="Q43" s="7"/>
      <c r="R43" s="7"/>
      <c r="S43" s="7"/>
      <c r="T43" s="9">
        <f>IF(AND(ISNUMBER(G43),ISNUMBER(J43)),G43*J43,"")</f>
      </c>
    </row>
    <row r="44" ht="25" customHeight="1" spans="1:20" x14ac:dyDescent="0.25">
      <c r="A44" s="7"/>
      <c r="B44" s="8"/>
      <c r="C44" s="7"/>
      <c r="D44" s="7"/>
      <c r="E44" s="7"/>
      <c r="F44" s="7"/>
      <c r="G44" s="7"/>
      <c r="H44" s="7"/>
      <c r="I44" s="7"/>
      <c r="J44" s="7"/>
      <c r="K44" s="8"/>
      <c r="L44" s="7"/>
      <c r="M44" s="7"/>
      <c r="N44" s="7"/>
      <c r="O44" s="7"/>
      <c r="P44" s="7"/>
      <c r="Q44" s="7"/>
      <c r="R44" s="7"/>
      <c r="S44" s="7"/>
      <c r="T44" s="9">
        <f>IF(AND(ISNUMBER(G44),ISNUMBER(J44)),G44*J44,"")</f>
      </c>
    </row>
    <row r="45" ht="25" customHeight="1" spans="1:20" x14ac:dyDescent="0.25">
      <c r="A45" s="7"/>
      <c r="B45" s="8"/>
      <c r="C45" s="7"/>
      <c r="D45" s="7"/>
      <c r="E45" s="7"/>
      <c r="F45" s="7"/>
      <c r="G45" s="7"/>
      <c r="H45" s="7"/>
      <c r="I45" s="7"/>
      <c r="J45" s="7"/>
      <c r="K45" s="8"/>
      <c r="L45" s="7"/>
      <c r="M45" s="7"/>
      <c r="N45" s="7"/>
      <c r="O45" s="7"/>
      <c r="P45" s="7"/>
      <c r="Q45" s="7"/>
      <c r="R45" s="7"/>
      <c r="S45" s="7"/>
      <c r="T45" s="9">
        <f>IF(AND(ISNUMBER(G45),ISNUMBER(J45)),G45*J45,"")</f>
      </c>
    </row>
    <row r="46" ht="25" customHeight="1" spans="1:20" x14ac:dyDescent="0.25">
      <c r="A46" s="7"/>
      <c r="B46" s="8"/>
      <c r="C46" s="7"/>
      <c r="D46" s="7"/>
      <c r="E46" s="7"/>
      <c r="F46" s="7"/>
      <c r="G46" s="7"/>
      <c r="H46" s="7"/>
      <c r="I46" s="7"/>
      <c r="J46" s="7"/>
      <c r="K46" s="8"/>
      <c r="L46" s="7"/>
      <c r="M46" s="7"/>
      <c r="N46" s="7"/>
      <c r="O46" s="7"/>
      <c r="P46" s="7"/>
      <c r="Q46" s="7"/>
      <c r="R46" s="7"/>
      <c r="S46" s="7"/>
      <c r="T46" s="9">
        <f>IF(AND(ISNUMBER(G46),ISNUMBER(J46)),G46*J46,"")</f>
      </c>
    </row>
    <row r="47" ht="25" customHeight="1" spans="1:20" x14ac:dyDescent="0.25">
      <c r="A47" s="7"/>
      <c r="B47" s="8"/>
      <c r="C47" s="7"/>
      <c r="D47" s="7"/>
      <c r="E47" s="7"/>
      <c r="F47" s="7"/>
      <c r="G47" s="7"/>
      <c r="H47" s="7"/>
      <c r="I47" s="7"/>
      <c r="J47" s="7"/>
      <c r="K47" s="8"/>
      <c r="L47" s="7"/>
      <c r="M47" s="7"/>
      <c r="N47" s="7"/>
      <c r="O47" s="7"/>
      <c r="P47" s="7"/>
      <c r="Q47" s="7"/>
      <c r="R47" s="7"/>
      <c r="S47" s="7"/>
      <c r="T47" s="9">
        <f>IF(AND(ISNUMBER(G47),ISNUMBER(J47)),G47*J47,"")</f>
      </c>
    </row>
    <row r="48" ht="25" customHeight="1" spans="1:20" x14ac:dyDescent="0.25">
      <c r="A48" s="7"/>
      <c r="B48" s="8"/>
      <c r="C48" s="7"/>
      <c r="D48" s="7"/>
      <c r="E48" s="7"/>
      <c r="F48" s="7"/>
      <c r="G48" s="7"/>
      <c r="H48" s="7"/>
      <c r="I48" s="7"/>
      <c r="J48" s="7"/>
      <c r="K48" s="8"/>
      <c r="L48" s="7"/>
      <c r="M48" s="7"/>
      <c r="N48" s="7"/>
      <c r="O48" s="7"/>
      <c r="P48" s="7"/>
      <c r="Q48" s="7"/>
      <c r="R48" s="7"/>
      <c r="S48" s="7"/>
      <c r="T48" s="9">
        <f>IF(AND(ISNUMBER(G48),ISNUMBER(J48)),G48*J48,"")</f>
      </c>
    </row>
    <row r="49" ht="25" customHeight="1" spans="1:20" x14ac:dyDescent="0.25">
      <c r="A49" s="7"/>
      <c r="B49" s="8"/>
      <c r="C49" s="7"/>
      <c r="D49" s="7"/>
      <c r="E49" s="7"/>
      <c r="F49" s="7"/>
      <c r="G49" s="7"/>
      <c r="H49" s="7"/>
      <c r="I49" s="7"/>
      <c r="J49" s="7"/>
      <c r="K49" s="8"/>
      <c r="L49" s="7"/>
      <c r="M49" s="7"/>
      <c r="N49" s="7"/>
      <c r="O49" s="7"/>
      <c r="P49" s="7"/>
      <c r="Q49" s="7"/>
      <c r="R49" s="7"/>
      <c r="S49" s="7"/>
      <c r="T49" s="9">
        <f>IF(AND(ISNUMBER(G49),ISNUMBER(J49)),G49*J49,"")</f>
      </c>
    </row>
    <row r="50" ht="25" customHeight="1" spans="1:20" x14ac:dyDescent="0.25">
      <c r="A50" s="7"/>
      <c r="B50" s="8"/>
      <c r="C50" s="7"/>
      <c r="D50" s="7"/>
      <c r="E50" s="7"/>
      <c r="F50" s="7"/>
      <c r="G50" s="7"/>
      <c r="H50" s="7"/>
      <c r="I50" s="7"/>
      <c r="J50" s="7"/>
      <c r="K50" s="8"/>
      <c r="L50" s="7"/>
      <c r="M50" s="7"/>
      <c r="N50" s="7"/>
      <c r="O50" s="7"/>
      <c r="P50" s="7"/>
      <c r="Q50" s="7"/>
      <c r="R50" s="7"/>
      <c r="S50" s="7"/>
      <c r="T50" s="9">
        <f>IF(AND(ISNUMBER(G50),ISNUMBER(J50)),G50*J50,"")</f>
      </c>
    </row>
    <row r="51" ht="25" customHeight="1" spans="1:20" x14ac:dyDescent="0.25">
      <c r="A51" s="7"/>
      <c r="B51" s="8"/>
      <c r="C51" s="7"/>
      <c r="D51" s="7"/>
      <c r="E51" s="7"/>
      <c r="F51" s="7"/>
      <c r="G51" s="7"/>
      <c r="H51" s="7"/>
      <c r="I51" s="7"/>
      <c r="J51" s="7"/>
      <c r="K51" s="8"/>
      <c r="L51" s="7"/>
      <c r="M51" s="7"/>
      <c r="N51" s="7"/>
      <c r="O51" s="7"/>
      <c r="P51" s="7"/>
      <c r="Q51" s="7"/>
      <c r="R51" s="7"/>
      <c r="S51" s="7"/>
      <c r="T51" s="9">
        <f>IF(AND(ISNUMBER(G51),ISNUMBER(J51)),G51*J51,"")</f>
      </c>
    </row>
    <row r="52" ht="25" customHeight="1" spans="1:20" x14ac:dyDescent="0.25">
      <c r="A52" s="7"/>
      <c r="B52" s="8"/>
      <c r="C52" s="7"/>
      <c r="D52" s="7"/>
      <c r="E52" s="7"/>
      <c r="F52" s="7"/>
      <c r="G52" s="7"/>
      <c r="H52" s="7"/>
      <c r="I52" s="7"/>
      <c r="J52" s="7"/>
      <c r="K52" s="8"/>
      <c r="L52" s="7"/>
      <c r="M52" s="7"/>
      <c r="N52" s="7"/>
      <c r="O52" s="7"/>
      <c r="P52" s="7"/>
      <c r="Q52" s="7"/>
      <c r="R52" s="7"/>
      <c r="S52" s="7"/>
      <c r="T52" s="9">
        <f>IF(AND(ISNUMBER(G52),ISNUMBER(J52)),G52*J52,"")</f>
      </c>
    </row>
    <row r="53" ht="25" customHeight="1" spans="1:20" x14ac:dyDescent="0.25">
      <c r="A53" s="7"/>
      <c r="B53" s="8"/>
      <c r="C53" s="7"/>
      <c r="D53" s="7"/>
      <c r="E53" s="7"/>
      <c r="F53" s="7"/>
      <c r="G53" s="7"/>
      <c r="H53" s="7"/>
      <c r="I53" s="7"/>
      <c r="J53" s="7"/>
      <c r="K53" s="8"/>
      <c r="L53" s="7"/>
      <c r="M53" s="7"/>
      <c r="N53" s="7"/>
      <c r="O53" s="7"/>
      <c r="P53" s="7"/>
      <c r="Q53" s="7"/>
      <c r="R53" s="7"/>
      <c r="S53" s="7"/>
      <c r="T53" s="9">
        <f>IF(AND(ISNUMBER(G53),ISNUMBER(J53)),G53*J53,"")</f>
      </c>
    </row>
    <row r="54" ht="25" customHeight="1" spans="1:20" x14ac:dyDescent="0.25">
      <c r="A54" s="7"/>
      <c r="B54" s="8"/>
      <c r="C54" s="7"/>
      <c r="D54" s="7"/>
      <c r="E54" s="7"/>
      <c r="F54" s="7"/>
      <c r="G54" s="7"/>
      <c r="H54" s="7"/>
      <c r="I54" s="7"/>
      <c r="J54" s="7"/>
      <c r="K54" s="8"/>
      <c r="L54" s="7"/>
      <c r="M54" s="7"/>
      <c r="N54" s="7"/>
      <c r="O54" s="7"/>
      <c r="P54" s="7"/>
      <c r="Q54" s="7"/>
      <c r="R54" s="7"/>
      <c r="S54" s="7"/>
      <c r="T54" s="9">
        <f>IF(AND(ISNUMBER(G54),ISNUMBER(J54)),G54*J54,"")</f>
      </c>
    </row>
    <row r="55" ht="25" customHeight="1" spans="1:20" x14ac:dyDescent="0.25">
      <c r="A55" s="7"/>
      <c r="B55" s="8"/>
      <c r="C55" s="7"/>
      <c r="D55" s="7"/>
      <c r="E55" s="7"/>
      <c r="F55" s="7"/>
      <c r="G55" s="7"/>
      <c r="H55" s="7"/>
      <c r="I55" s="7"/>
      <c r="J55" s="7"/>
      <c r="K55" s="8"/>
      <c r="L55" s="7"/>
      <c r="M55" s="7"/>
      <c r="N55" s="7"/>
      <c r="O55" s="7"/>
      <c r="P55" s="7"/>
      <c r="Q55" s="7"/>
      <c r="R55" s="7"/>
      <c r="S55" s="7"/>
      <c r="T55" s="9">
        <f>IF(AND(ISNUMBER(G55),ISNUMBER(J55)),G55*J55,"")</f>
      </c>
    </row>
    <row r="56" ht="25" customHeight="1" spans="1:20" x14ac:dyDescent="0.25">
      <c r="A56" s="7"/>
      <c r="B56" s="8"/>
      <c r="C56" s="7"/>
      <c r="D56" s="7"/>
      <c r="E56" s="7"/>
      <c r="F56" s="7"/>
      <c r="G56" s="7"/>
      <c r="H56" s="7"/>
      <c r="I56" s="7"/>
      <c r="J56" s="7"/>
      <c r="K56" s="8"/>
      <c r="L56" s="7"/>
      <c r="M56" s="7"/>
      <c r="N56" s="7"/>
      <c r="O56" s="7"/>
      <c r="P56" s="7"/>
      <c r="Q56" s="7"/>
      <c r="R56" s="7"/>
      <c r="S56" s="7"/>
      <c r="T56" s="9">
        <f>IF(AND(ISNUMBER(G56),ISNUMBER(J56)),G56*J56,"")</f>
      </c>
    </row>
    <row r="57" ht="25" customHeight="1" spans="1:20" x14ac:dyDescent="0.25">
      <c r="A57" s="7"/>
      <c r="B57" s="8"/>
      <c r="C57" s="7"/>
      <c r="D57" s="7"/>
      <c r="E57" s="7"/>
      <c r="F57" s="7"/>
      <c r="G57" s="7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9">
        <f>IF(AND(ISNUMBER(G57),ISNUMBER(J57)),G57*J57,"")</f>
      </c>
    </row>
    <row r="58" ht="25" customHeight="1" spans="1:20" x14ac:dyDescent="0.25">
      <c r="A58" s="7"/>
      <c r="B58" s="8"/>
      <c r="C58" s="7"/>
      <c r="D58" s="7"/>
      <c r="E58" s="7"/>
      <c r="F58" s="7"/>
      <c r="G58" s="7"/>
      <c r="H58" s="7"/>
      <c r="I58" s="7"/>
      <c r="J58" s="7"/>
      <c r="K58" s="8"/>
      <c r="L58" s="7"/>
      <c r="M58" s="7"/>
      <c r="N58" s="7"/>
      <c r="O58" s="7"/>
      <c r="P58" s="7"/>
      <c r="Q58" s="7"/>
      <c r="R58" s="7"/>
      <c r="S58" s="7"/>
      <c r="T58" s="9">
        <f>IF(AND(ISNUMBER(G58),ISNUMBER(J58)),G58*J58,"")</f>
      </c>
    </row>
    <row r="59" ht="25" customHeight="1" spans="1:20" x14ac:dyDescent="0.25">
      <c r="A59" s="7"/>
      <c r="B59" s="8"/>
      <c r="C59" s="7"/>
      <c r="D59" s="7"/>
      <c r="E59" s="7"/>
      <c r="F59" s="7"/>
      <c r="G59" s="7"/>
      <c r="H59" s="7"/>
      <c r="I59" s="7"/>
      <c r="J59" s="7"/>
      <c r="K59" s="8"/>
      <c r="L59" s="7"/>
      <c r="M59" s="7"/>
      <c r="N59" s="7"/>
      <c r="O59" s="7"/>
      <c r="P59" s="7"/>
      <c r="Q59" s="7"/>
      <c r="R59" s="7"/>
      <c r="S59" s="7"/>
      <c r="T59" s="9">
        <f>IF(AND(ISNUMBER(G59),ISNUMBER(J59)),G59*J59,"")</f>
      </c>
    </row>
  </sheetData>
  <autoFilter ref="A9:T59"/>
  <mergeCells count="9">
    <mergeCell ref="A1:T2"/>
    <mergeCell ref="A3:T3"/>
    <mergeCell ref="A5:C5"/>
    <mergeCell ref="D5:F5"/>
    <mergeCell ref="G5:I5"/>
    <mergeCell ref="A6:C7"/>
    <mergeCell ref="D6:F7"/>
    <mergeCell ref="G6:I7"/>
    <mergeCell ref="A8:T8"/>
  </mergeCells>
  <dataValidations count="2">
    <dataValidation type="list" allowBlank="1" showErrorMessage="1" error="Выберите значение из списка" sqref="H10:H59">
      <formula1>"шт,компл.,м,м²,усл."</formula1>
    </dataValidation>
    <dataValidation type="list" allowBlank="1" showErrorMessage="1" error="Выберите значение из списка" sqref="S10:S59">
      <formula1>"К согласованию,Согласовано,Заказано,Доставлено,Принято"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2" max="2" width="95" customWidth="1"/>
    <col min="3" max="4" width="15" customWidth="1"/>
  </cols>
  <sheetData>
    <row r="1" ht="30" customHeight="1" spans="1:4" x14ac:dyDescent="0.25">
      <c r="A1" s="10" t="s">
        <v>70</v>
      </c>
      <c r="B1" s="10"/>
      <c r="C1" s="10"/>
      <c r="D1" s="10"/>
    </row>
    <row r="2" ht="16" customHeight="1" spans="1:4" x14ac:dyDescent="0.25">
      <c r="A2" s="10"/>
      <c r="B2" s="10"/>
      <c r="C2" s="10"/>
      <c r="D2" s="10"/>
    </row>
    <row r="3" ht="32" customHeight="1" spans="1:4" x14ac:dyDescent="0.25">
      <c r="A3" s="5" t="s">
        <v>71</v>
      </c>
      <c r="B3" s="5"/>
      <c r="C3" s="5"/>
      <c r="D3" s="5"/>
    </row>
    <row r="5" ht="42" customHeight="1" spans="1:4" x14ac:dyDescent="0.25">
      <c r="A5" s="11">
        <v>1</v>
      </c>
      <c r="B5" s="12" t="s">
        <v>72</v>
      </c>
      <c r="C5" s="12"/>
      <c r="D5" s="12"/>
    </row>
    <row r="6" ht="42" customHeight="1" spans="1:4" x14ac:dyDescent="0.25">
      <c r="A6" s="13">
        <v>2</v>
      </c>
      <c r="B6" s="14" t="s">
        <v>73</v>
      </c>
      <c r="C6" s="14"/>
      <c r="D6" s="14"/>
    </row>
    <row r="7" ht="42" customHeight="1" spans="1:4" x14ac:dyDescent="0.25">
      <c r="A7" s="11">
        <v>3</v>
      </c>
      <c r="B7" s="12" t="s">
        <v>74</v>
      </c>
      <c r="C7" s="12"/>
      <c r="D7" s="12"/>
    </row>
    <row r="8" ht="42" customHeight="1" spans="1:4" x14ac:dyDescent="0.25">
      <c r="A8" s="13">
        <v>4</v>
      </c>
      <c r="B8" s="14" t="s">
        <v>75</v>
      </c>
      <c r="C8" s="14"/>
      <c r="D8" s="14"/>
    </row>
    <row r="9" ht="42" customHeight="1" spans="1:4" x14ac:dyDescent="0.25">
      <c r="A9" s="11">
        <v>5</v>
      </c>
      <c r="B9" s="12" t="s">
        <v>76</v>
      </c>
      <c r="C9" s="12"/>
      <c r="D9" s="12"/>
    </row>
    <row r="10" ht="42" customHeight="1" spans="1:4" x14ac:dyDescent="0.25">
      <c r="A10" s="13">
        <v>6</v>
      </c>
      <c r="B10" s="14" t="s">
        <v>77</v>
      </c>
      <c r="C10" s="14"/>
      <c r="D10" s="14"/>
    </row>
    <row r="11" ht="42" customHeight="1" spans="1:4" x14ac:dyDescent="0.25">
      <c r="A11" s="11">
        <v>7</v>
      </c>
      <c r="B11" s="12" t="s">
        <v>78</v>
      </c>
      <c r="C11" s="12"/>
      <c r="D11" s="12"/>
    </row>
    <row r="12" ht="42" customHeight="1" spans="1:4" x14ac:dyDescent="0.25">
      <c r="A12" s="13">
        <v>8</v>
      </c>
      <c r="B12" s="14" t="s">
        <v>79</v>
      </c>
      <c r="C12" s="14"/>
      <c r="D12" s="14"/>
    </row>
    <row r="13" ht="42" customHeight="1" spans="1:4" x14ac:dyDescent="0.25">
      <c r="A13" s="11">
        <v>9</v>
      </c>
      <c r="B13" s="12" t="s">
        <v>80</v>
      </c>
      <c r="C13" s="12"/>
      <c r="D13" s="12"/>
    </row>
  </sheetData>
  <mergeCells count="11">
    <mergeCell ref="A1:D2"/>
    <mergeCell ref="A3:D3"/>
    <mergeCell ref="B5:D5"/>
    <mergeCell ref="B6:D6"/>
    <mergeCell ref="B7:D7"/>
    <mergeCell ref="B8:D8"/>
    <mergeCell ref="B9:D9"/>
    <mergeCell ref="B10:D10"/>
    <mergeCell ref="B11:D11"/>
    <mergeCell ref="B12:D12"/>
    <mergeCell ref="B13:D13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 zoomScale="100" zoomScaleNormal="10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9" customWidth="1"/>
    <col min="4" max="5" width="21" customWidth="1"/>
    <col min="6" max="6" width="30" customWidth="1"/>
    <col min="7" max="10" width="21" customWidth="1"/>
    <col min="11" max="11" width="19" customWidth="1"/>
    <col min="12" max="12" width="21" customWidth="1"/>
    <col min="13" max="13" width="30" customWidth="1"/>
    <col min="14" max="16" width="21" customWidth="1"/>
    <col min="17" max="17" width="30" customWidth="1"/>
    <col min="18" max="18" width="21" customWidth="1"/>
    <col min="19" max="19" width="19" customWidth="1"/>
    <col min="20" max="20" width="21" customWidth="1"/>
  </cols>
  <sheetData>
    <row r="1" ht="28" customHeight="1" spans="1:20" x14ac:dyDescent="0.25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7" customHeight="1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35" customHeight="1" spans="1:20" x14ac:dyDescent="0.25">
      <c r="A3" s="15" t="s">
        <v>82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5" ht="48" customHeight="1" spans="1:20" x14ac:dyDescent="0.25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 t="s">
        <v>17</v>
      </c>
      <c r="M5" s="6" t="s">
        <v>18</v>
      </c>
      <c r="N5" s="6" t="s">
        <v>19</v>
      </c>
      <c r="O5" s="6" t="s">
        <v>20</v>
      </c>
      <c r="P5" s="6" t="s">
        <v>21</v>
      </c>
      <c r="Q5" s="6" t="s">
        <v>22</v>
      </c>
      <c r="R5" s="6" t="s">
        <v>23</v>
      </c>
      <c r="S5" s="6" t="s">
        <v>24</v>
      </c>
      <c r="T5" s="6" t="s">
        <v>25</v>
      </c>
    </row>
    <row r="6" ht="56" customHeight="1" spans="1:20" x14ac:dyDescent="0.25">
      <c r="A6" s="16" t="s">
        <v>26</v>
      </c>
      <c r="B6" s="17">
        <v>46307.5</v>
      </c>
      <c r="C6" s="16" t="s">
        <v>27</v>
      </c>
      <c r="D6" s="16" t="s">
        <v>28</v>
      </c>
      <c r="E6" s="16" t="s">
        <v>29</v>
      </c>
      <c r="F6" s="16" t="s">
        <v>30</v>
      </c>
      <c r="G6" s="16">
        <v>1</v>
      </c>
      <c r="H6" s="16" t="s">
        <v>31</v>
      </c>
      <c r="I6" s="16" t="s">
        <v>32</v>
      </c>
      <c r="J6" s="16">
        <v>48000</v>
      </c>
      <c r="K6" s="17">
        <v>46321.5</v>
      </c>
      <c r="L6" s="16" t="s">
        <v>33</v>
      </c>
      <c r="M6" s="16" t="s">
        <v>34</v>
      </c>
      <c r="N6" s="16" t="s">
        <v>35</v>
      </c>
      <c r="O6" s="16" t="s">
        <v>36</v>
      </c>
      <c r="P6" s="16" t="s">
        <v>37</v>
      </c>
      <c r="Q6" s="16" t="s">
        <v>38</v>
      </c>
      <c r="R6" s="16" t="s">
        <v>39</v>
      </c>
      <c r="S6" s="16" t="s">
        <v>40</v>
      </c>
      <c r="T6" s="18">
        <f>IF(AND(ISNUMBER(G6),ISNUMBER(J6)),G6*J6,"")</f>
        <v>48000</v>
      </c>
    </row>
    <row r="7" ht="56" customHeight="1" spans="1:20" x14ac:dyDescent="0.25">
      <c r="A7" s="16" t="s">
        <v>26</v>
      </c>
      <c r="B7" s="17">
        <v>46307.5</v>
      </c>
      <c r="C7" s="16" t="s">
        <v>36</v>
      </c>
      <c r="D7" s="16" t="s">
        <v>28</v>
      </c>
      <c r="E7" s="16" t="s">
        <v>33</v>
      </c>
      <c r="F7" s="16" t="s">
        <v>41</v>
      </c>
      <c r="G7" s="16">
        <v>1</v>
      </c>
      <c r="H7" s="16" t="s">
        <v>31</v>
      </c>
      <c r="I7" s="16" t="s">
        <v>42</v>
      </c>
      <c r="J7" s="16">
        <v>5400</v>
      </c>
      <c r="K7" s="17">
        <v>46315.5</v>
      </c>
      <c r="L7" s="16" t="s">
        <v>43</v>
      </c>
      <c r="M7" s="16"/>
      <c r="N7" s="16"/>
      <c r="O7" s="16" t="s">
        <v>27</v>
      </c>
      <c r="P7" s="16" t="s">
        <v>44</v>
      </c>
      <c r="Q7" s="16" t="s">
        <v>45</v>
      </c>
      <c r="R7" s="16" t="s">
        <v>46</v>
      </c>
      <c r="S7" s="16" t="s">
        <v>47</v>
      </c>
      <c r="T7" s="18">
        <f>IF(AND(ISNUMBER(G7),ISNUMBER(J7)),G7*J7,"")</f>
        <v>5400</v>
      </c>
    </row>
    <row r="8" ht="49" customHeight="1" spans="1:20" x14ac:dyDescent="0.25">
      <c r="A8" s="19" t="s">
        <v>26</v>
      </c>
      <c r="B8" s="20">
        <v>46307.5</v>
      </c>
      <c r="C8" s="19" t="s">
        <v>48</v>
      </c>
      <c r="D8" s="19" t="s">
        <v>28</v>
      </c>
      <c r="E8" s="19" t="s">
        <v>49</v>
      </c>
      <c r="F8" s="19" t="s">
        <v>50</v>
      </c>
      <c r="G8" s="19">
        <v>1</v>
      </c>
      <c r="H8" s="19" t="s">
        <v>31</v>
      </c>
      <c r="I8" s="19" t="s">
        <v>51</v>
      </c>
      <c r="J8" s="19">
        <v>38000</v>
      </c>
      <c r="K8" s="20">
        <v>46327.5</v>
      </c>
      <c r="L8" s="19"/>
      <c r="M8" s="19" t="s">
        <v>52</v>
      </c>
      <c r="N8" s="19"/>
      <c r="O8" s="19" t="s">
        <v>53</v>
      </c>
      <c r="P8" s="19"/>
      <c r="Q8" s="19" t="s">
        <v>54</v>
      </c>
      <c r="R8" s="19" t="s">
        <v>55</v>
      </c>
      <c r="S8" s="19" t="s">
        <v>4</v>
      </c>
      <c r="T8" s="19">
        <f>IF(AND(ISNUMBER(G8),ISNUMBER(J8)),G8*J8,"")</f>
        <v>38000</v>
      </c>
    </row>
    <row r="9" ht="49" customHeight="1" spans="1:20" x14ac:dyDescent="0.25">
      <c r="A9" s="19" t="s">
        <v>26</v>
      </c>
      <c r="B9" s="20">
        <v>46307.5</v>
      </c>
      <c r="C9" s="19" t="s">
        <v>53</v>
      </c>
      <c r="D9" s="19" t="s">
        <v>28</v>
      </c>
      <c r="E9" s="19" t="s">
        <v>56</v>
      </c>
      <c r="F9" s="19" t="s">
        <v>57</v>
      </c>
      <c r="G9" s="19">
        <v>2</v>
      </c>
      <c r="H9" s="19" t="s">
        <v>31</v>
      </c>
      <c r="I9" s="19" t="s">
        <v>58</v>
      </c>
      <c r="J9" s="19">
        <v>4200</v>
      </c>
      <c r="K9" s="20">
        <v>46317.5</v>
      </c>
      <c r="L9" s="19"/>
      <c r="M9" s="19" t="s">
        <v>59</v>
      </c>
      <c r="N9" s="19" t="s">
        <v>60</v>
      </c>
      <c r="O9" s="19" t="s">
        <v>48</v>
      </c>
      <c r="P9" s="19"/>
      <c r="Q9" s="19" t="s">
        <v>61</v>
      </c>
      <c r="R9" s="19" t="s">
        <v>62</v>
      </c>
      <c r="S9" s="19" t="s">
        <v>4</v>
      </c>
      <c r="T9" s="19">
        <f>IF(AND(ISNUMBER(G9),ISNUMBER(J9)),G9*J9,"")</f>
        <v>8400</v>
      </c>
    </row>
    <row r="10" ht="49" customHeight="1" spans="1:20" x14ac:dyDescent="0.25">
      <c r="A10" s="19" t="s">
        <v>26</v>
      </c>
      <c r="B10" s="20">
        <v>46307.5</v>
      </c>
      <c r="C10" s="19" t="s">
        <v>63</v>
      </c>
      <c r="D10" s="19" t="s">
        <v>28</v>
      </c>
      <c r="E10" s="19" t="s">
        <v>64</v>
      </c>
      <c r="F10" s="19" t="s">
        <v>65</v>
      </c>
      <c r="G10" s="19">
        <v>2</v>
      </c>
      <c r="H10" s="19" t="s">
        <v>31</v>
      </c>
      <c r="I10" s="19" t="s">
        <v>42</v>
      </c>
      <c r="J10" s="19">
        <v>1700</v>
      </c>
      <c r="K10" s="20">
        <v>46314.5</v>
      </c>
      <c r="L10" s="19"/>
      <c r="M10" s="19" t="s">
        <v>66</v>
      </c>
      <c r="N10" s="19"/>
      <c r="O10" s="19" t="s">
        <v>27</v>
      </c>
      <c r="P10" s="19"/>
      <c r="Q10" s="19" t="s">
        <v>67</v>
      </c>
      <c r="R10" s="19" t="s">
        <v>68</v>
      </c>
      <c r="S10" s="19" t="s">
        <v>69</v>
      </c>
      <c r="T10" s="19">
        <f>IF(AND(ISNUMBER(G10),ISNUMBER(J10)),G10*J10,"")</f>
        <v>3400</v>
      </c>
    </row>
  </sheetData>
  <autoFilter ref="A5:T10"/>
  <mergeCells count="2">
    <mergeCell ref="A1:T2"/>
    <mergeCell ref="A3:T3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Спецификация</vt:lpstr>
      <vt:lpstr>Инструкция</vt:lpstr>
      <vt:lpstr>Пример заполнения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F·NS</dc:creator>
  <dc:title/>
  <dc:subject/>
  <dc:description/>
  <cp:keywords/>
  <cp:category/>
  <cp:lastModifiedBy>Unknown</cp:lastModifiedBy>
  <dcterms:created xsi:type="dcterms:W3CDTF">2026-10-14T21:06:23Z</dcterms:created>
  <dcterms:modified xsi:type="dcterms:W3CDTF">2026-10-14T21:06:23Z</dcterms:modified>
</cp:coreProperties>
</file>